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markus\Desktop\objave na web-u\"/>
    </mc:Choice>
  </mc:AlternateContent>
  <xr:revisionPtr revIDLastSave="0" documentId="13_ncr:1_{D67698C9-B17D-42BD-B13A-35B690704D56}" xr6:coauthVersionLast="47" xr6:coauthVersionMax="47" xr10:uidLastSave="{00000000-0000-0000-0000-000000000000}"/>
  <bookViews>
    <workbookView xWindow="-120" yWindow="-120" windowWidth="29040" windowHeight="15990" xr2:uid="{FB61FF0C-FB97-4C31-A029-5E0372626567}"/>
  </bookViews>
  <sheets>
    <sheet name="sponzorstva-donacije-2025" sheetId="1" r:id="rId1"/>
  </sheets>
  <definedNames>
    <definedName name="_xlnm.Print_Area" localSheetId="0">'sponzorstva-donacije-2025'!$A$1:$WIB$73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0" i="1" l="1"/>
  <c r="G5" i="1"/>
  <c r="G54" i="1"/>
  <c r="G53" i="1"/>
  <c r="G52" i="1" s="1"/>
  <c r="G44" i="1"/>
  <c r="G42" i="1" s="1"/>
  <c r="G33" i="1"/>
  <c r="G58" i="1" l="1"/>
  <c r="G61" i="1" s="1"/>
</calcChain>
</file>

<file path=xl/sharedStrings.xml><?xml version="1.0" encoding="utf-8"?>
<sst xmlns="http://schemas.openxmlformats.org/spreadsheetml/2006/main" count="66" uniqueCount="60">
  <si>
    <t>GRADSKA PLINARA ZAGREB d.o.o.</t>
  </si>
  <si>
    <t xml:space="preserve">
</t>
  </si>
  <si>
    <t>Primatelj sponzorstva/donacije</t>
  </si>
  <si>
    <t>Odluka / Ugovor o sponzorstvu</t>
  </si>
  <si>
    <t>UF-a/Izvod</t>
  </si>
  <si>
    <t>IZNOS</t>
  </si>
  <si>
    <t>PLAĆENO</t>
  </si>
  <si>
    <t>NAPOMENA</t>
  </si>
  <si>
    <t>A</t>
  </si>
  <si>
    <t>SPONZORSTVA :</t>
  </si>
  <si>
    <t>UKUPNO SPONZORSTVA :</t>
  </si>
  <si>
    <t>HESO - hrvatsko strunčno-znanstvena udruga za energetiku, strojarske tehnologije i obnovljive izvore energije</t>
  </si>
  <si>
    <t>Ugovor o sponzorstvu br. PSD-38/2025; Odluka br. 12/2025</t>
  </si>
  <si>
    <t>UFA 845</t>
  </si>
  <si>
    <t>25.02.2025.</t>
  </si>
  <si>
    <t>24. Plinarski forum</t>
  </si>
  <si>
    <t>Hrvatska dimnjačarska udruga</t>
  </si>
  <si>
    <t>Ugovor o sponzorstvu br. PSD-113/2025</t>
  </si>
  <si>
    <t>Izvod br. 135</t>
  </si>
  <si>
    <t>05.06.2025.</t>
  </si>
  <si>
    <t>10. Konferencija dimnjačara Hrvatske</t>
  </si>
  <si>
    <t>B</t>
  </si>
  <si>
    <t>DONACIJE</t>
  </si>
  <si>
    <t>UKUPNO DONACIJE:</t>
  </si>
  <si>
    <t>Humanitarna udruga VG Legacy</t>
  </si>
  <si>
    <t>Odluka br. 17/2025</t>
  </si>
  <si>
    <t>Izvod br. 44</t>
  </si>
  <si>
    <t>24.02.2025.</t>
  </si>
  <si>
    <t>Humanitarna akcija "Lavica" - broj akcije ZGŽ-HA/NOPDP-24-15</t>
  </si>
  <si>
    <t>Gradsko društvo Crveni križ</t>
  </si>
  <si>
    <t>Odluka br. 63/2025; Ugovor br. PSD-112/2025</t>
  </si>
  <si>
    <t>Isplaćena donacija za prvu i drugu akciju darivanja krvi.</t>
  </si>
  <si>
    <t>C</t>
  </si>
  <si>
    <t>OPOREZIVE DONACIJE :</t>
  </si>
  <si>
    <t>UKUPNO OPOREZIVE DONACIJE:</t>
  </si>
  <si>
    <t>porez,prirez i doprinosi
1</t>
  </si>
  <si>
    <t>neto isplata donacije
2</t>
  </si>
  <si>
    <t>ukupno oporeziva donacija
3=1+2</t>
  </si>
  <si>
    <t>D</t>
  </si>
  <si>
    <t>DONACIJE U NARAVI :</t>
  </si>
  <si>
    <t>UKUPNO OPOREZIVE DONACIJE U NARAVI:</t>
  </si>
  <si>
    <t>E</t>
  </si>
  <si>
    <t>IZRAVNE DONACIJE</t>
  </si>
  <si>
    <t>UKUPNO OPOREZIVE IZRAVNE DONACIJE:</t>
  </si>
  <si>
    <t>A+B+C+D</t>
  </si>
  <si>
    <t>SVEUKUPNO SPONZORSTVA I DONACIJE U  2025.</t>
  </si>
  <si>
    <t>eur</t>
  </si>
  <si>
    <t>Plan 2025. st.RDG 8.2. Darovanja, donacije i sponzorstva</t>
  </si>
  <si>
    <t>indeks ostvarenje/plan</t>
  </si>
  <si>
    <t>Crveni nosovi klaunovidoktori</t>
  </si>
  <si>
    <t>Odluka br. 65/2025</t>
  </si>
  <si>
    <t>Izvod br. 151</t>
  </si>
  <si>
    <t>23.06.2025.</t>
  </si>
  <si>
    <t>Rad s djecom u bolnicama i osobama u teškim životnim okolnostima kako bi im pružili osmjeh "Smijeh budi nadu!"</t>
  </si>
  <si>
    <t>Hrvatsko društvo menadžera kvalitete</t>
  </si>
  <si>
    <t>Ugovor o sponzorstvu br. PSD 3-/2025; Odluka br. 13/2025</t>
  </si>
  <si>
    <t>Izvod br. 202</t>
  </si>
  <si>
    <t>27.08.2025.</t>
  </si>
  <si>
    <t>26. međunarodni sipmozij o kvaliteti "Kvaliteta - jučer, danas, sutra"</t>
  </si>
  <si>
    <t>Donacije i sponzorstva- polugodišnji izvještaj za 2025. godinu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</si>
</sst>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&quot;.&quot;m&quot;.&quot;yyyy"/>
  </numFmts>
  <fonts count="29" x14ac:knownFonts="1">
    <font>
      <sz val="10"/>
      <color rgb="FF000000"/>
      <name val="Arial"/>
      <family val="2"/>
      <charset val="238"/>
    </font>
    <font>
      <b/>
      <sz val="14"/>
      <color rgb="FF00B05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7"/>
      <color rgb="FF000000"/>
      <name val="Arial"/>
      <family val="2"/>
      <charset val="238"/>
    </font>
    <font>
      <sz val="11"/>
      <color rgb="FF000000"/>
      <name val="Arial"/>
      <family val="2"/>
      <charset val="238"/>
    </font>
    <font>
      <sz val="9"/>
      <color rgb="FF0070C0"/>
      <name val="Arial"/>
      <family val="2"/>
      <charset val="238"/>
    </font>
    <font>
      <b/>
      <sz val="11"/>
      <color rgb="FF000000"/>
      <name val="Arial"/>
      <family val="2"/>
      <charset val="238"/>
    </font>
    <font>
      <sz val="8"/>
      <color rgb="FF000000"/>
      <name val="Arial"/>
      <family val="2"/>
      <charset val="238"/>
    </font>
    <font>
      <b/>
      <sz val="8"/>
      <color rgb="FF000000"/>
      <name val="Arial"/>
      <family val="2"/>
      <charset val="238"/>
    </font>
    <font>
      <sz val="9"/>
      <color rgb="FF0066CC"/>
      <name val="Arial"/>
      <family val="2"/>
      <charset val="238"/>
    </font>
    <font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sz val="9"/>
      <color rgb="FF000000"/>
      <name val="Arial"/>
      <family val="2"/>
      <charset val="238"/>
    </font>
    <font>
      <sz val="10"/>
      <name val="Arial"/>
      <family val="2"/>
      <charset val="238"/>
    </font>
    <font>
      <i/>
      <sz val="10"/>
      <color theme="8" tint="-0.249977111117893"/>
      <name val="Arial"/>
      <family val="2"/>
      <charset val="238"/>
    </font>
    <font>
      <sz val="9"/>
      <color rgb="FFFF0000"/>
      <name val="Arial"/>
      <family val="2"/>
      <charset val="238"/>
    </font>
    <font>
      <sz val="8"/>
      <color rgb="FFFF0000"/>
      <name val="Arial"/>
      <family val="2"/>
      <charset val="238"/>
    </font>
    <font>
      <sz val="9"/>
      <name val="Arial"/>
      <family val="2"/>
      <charset val="238"/>
    </font>
    <font>
      <b/>
      <sz val="9"/>
      <color rgb="FFC00000"/>
      <name val="Arial"/>
      <family val="2"/>
      <charset val="238"/>
    </font>
    <font>
      <b/>
      <sz val="10"/>
      <color rgb="FFC00000"/>
      <name val="Arial"/>
      <family val="2"/>
      <charset val="238"/>
    </font>
    <font>
      <i/>
      <sz val="9"/>
      <color theme="8" tint="-0.249977111117893"/>
      <name val="Arial"/>
      <family val="2"/>
      <charset val="238"/>
    </font>
    <font>
      <i/>
      <sz val="9"/>
      <color theme="4" tint="0.39997558519241921"/>
      <name val="Arial"/>
      <family val="2"/>
      <charset val="238"/>
    </font>
    <font>
      <b/>
      <sz val="9"/>
      <color rgb="FF000000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1"/>
      <color rgb="FF00B050"/>
      <name val="Arial"/>
      <family val="2"/>
      <charset val="238"/>
    </font>
    <font>
      <sz val="10"/>
      <color theme="0" tint="-0.14999847407452621"/>
      <name val="Arial"/>
      <family val="2"/>
      <charset val="238"/>
    </font>
  </fonts>
  <fills count="1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rgb="FFFFFFCC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FFFFCC"/>
      </patternFill>
    </fill>
    <fill>
      <patternFill patternType="solid">
        <fgColor theme="8" tint="0.59999389629810485"/>
        <bgColor rgb="FFFFFFFF"/>
      </patternFill>
    </fill>
    <fill>
      <patternFill patternType="solid">
        <fgColor rgb="FFFF9999"/>
        <bgColor indexed="64"/>
      </patternFill>
    </fill>
    <fill>
      <patternFill patternType="solid">
        <fgColor rgb="FFFF9999"/>
        <bgColor rgb="FFFFFFFF"/>
      </patternFill>
    </fill>
    <fill>
      <patternFill patternType="solid">
        <fgColor rgb="FFFF9999"/>
        <bgColor rgb="FFFFFFCC"/>
      </patternFill>
    </fill>
    <fill>
      <patternFill patternType="solid">
        <fgColor theme="7" tint="0.39997558519241921"/>
        <bgColor rgb="FFFFFFFF"/>
      </patternFill>
    </fill>
    <fill>
      <patternFill patternType="solid">
        <fgColor theme="7" tint="0.39997558519241921"/>
        <bgColor rgb="FFA9D08E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rgb="FFA9D08E"/>
      </patternFill>
    </fill>
  </fills>
  <borders count="2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indexed="64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indexed="64"/>
      </left>
      <right style="thin">
        <color rgb="FF000000"/>
      </right>
      <top style="hair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indexed="64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228">
    <xf numFmtId="0" fontId="0" fillId="0" borderId="0" xfId="0"/>
    <xf numFmtId="0" fontId="0" fillId="2" borderId="0" xfId="0" applyFill="1"/>
    <xf numFmtId="0" fontId="1" fillId="2" borderId="0" xfId="0" applyFont="1" applyFill="1" applyAlignment="1">
      <alignment horizontal="left" vertical="center"/>
    </xf>
    <xf numFmtId="0" fontId="0" fillId="2" borderId="0" xfId="0" applyFill="1" applyAlignment="1">
      <alignment horizontal="center" vertical="center"/>
    </xf>
    <xf numFmtId="0" fontId="2" fillId="2" borderId="0" xfId="0" applyFont="1" applyFill="1" applyAlignment="1">
      <alignment horizontal="right" vertical="center"/>
    </xf>
    <xf numFmtId="0" fontId="3" fillId="2" borderId="0" xfId="0" applyFont="1" applyFill="1"/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2" borderId="0" xfId="0" applyFont="1" applyFill="1"/>
    <xf numFmtId="0" fontId="0" fillId="2" borderId="4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/>
    </xf>
    <xf numFmtId="0" fontId="5" fillId="2" borderId="4" xfId="0" applyFont="1" applyFill="1" applyBorder="1" applyAlignment="1">
      <alignment horizontal="left" vertical="center"/>
    </xf>
    <xf numFmtId="0" fontId="0" fillId="2" borderId="0" xfId="0" applyFill="1" applyAlignment="1">
      <alignment wrapText="1"/>
    </xf>
    <xf numFmtId="0" fontId="6" fillId="5" borderId="5" xfId="0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left" vertical="center"/>
    </xf>
    <xf numFmtId="0" fontId="0" fillId="5" borderId="6" xfId="0" applyFill="1" applyBorder="1" applyAlignment="1">
      <alignment horizontal="left" vertical="center"/>
    </xf>
    <xf numFmtId="49" fontId="7" fillId="5" borderId="6" xfId="0" applyNumberFormat="1" applyFont="1" applyFill="1" applyBorder="1" applyAlignment="1">
      <alignment horizontal="left" vertical="center" wrapText="1"/>
    </xf>
    <xf numFmtId="0" fontId="8" fillId="5" borderId="6" xfId="0" applyFont="1" applyFill="1" applyBorder="1" applyAlignment="1">
      <alignment horizontal="right" vertical="center"/>
    </xf>
    <xf numFmtId="4" fontId="2" fillId="6" borderId="7" xfId="0" applyNumberFormat="1" applyFont="1" applyFill="1" applyBorder="1" applyAlignment="1">
      <alignment vertical="center"/>
    </xf>
    <xf numFmtId="0" fontId="0" fillId="5" borderId="6" xfId="0" applyFill="1" applyBorder="1" applyAlignment="1">
      <alignment horizontal="center" vertical="center" wrapText="1"/>
    </xf>
    <xf numFmtId="0" fontId="9" fillId="7" borderId="2" xfId="0" applyFont="1" applyFill="1" applyBorder="1" applyAlignment="1">
      <alignment horizontal="left" vertical="center"/>
    </xf>
    <xf numFmtId="0" fontId="10" fillId="2" borderId="0" xfId="0" applyFont="1" applyFill="1"/>
    <xf numFmtId="0" fontId="11" fillId="2" borderId="8" xfId="0" applyFont="1" applyFill="1" applyBorder="1" applyAlignment="1">
      <alignment horizontal="center" vertical="center"/>
    </xf>
    <xf numFmtId="0" fontId="11" fillId="8" borderId="9" xfId="0" applyFont="1" applyFill="1" applyBorder="1" applyAlignment="1">
      <alignment horizontal="left" vertical="center" wrapText="1"/>
    </xf>
    <xf numFmtId="0" fontId="11" fillId="8" borderId="9" xfId="0" applyFont="1" applyFill="1" applyBorder="1" applyAlignment="1">
      <alignment horizontal="center" vertical="center"/>
    </xf>
    <xf numFmtId="0" fontId="11" fillId="8" borderId="9" xfId="0" applyFont="1" applyFill="1" applyBorder="1" applyAlignment="1">
      <alignment horizontal="left" vertical="center"/>
    </xf>
    <xf numFmtId="4" fontId="11" fillId="8" borderId="9" xfId="0" applyNumberFormat="1" applyFont="1" applyFill="1" applyBorder="1" applyAlignment="1">
      <alignment horizontal="right" vertical="center"/>
    </xf>
    <xf numFmtId="14" fontId="11" fillId="8" borderId="9" xfId="0" applyNumberFormat="1" applyFont="1" applyFill="1" applyBorder="1" applyAlignment="1">
      <alignment horizontal="center" vertical="center"/>
    </xf>
    <xf numFmtId="0" fontId="10" fillId="2" borderId="0" xfId="0" applyFont="1" applyFill="1" applyAlignment="1">
      <alignment vertical="center"/>
    </xf>
    <xf numFmtId="0" fontId="11" fillId="2" borderId="10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left" vertical="center"/>
    </xf>
    <xf numFmtId="49" fontId="11" fillId="2" borderId="9" xfId="0" applyNumberFormat="1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left" vertical="center" wrapText="1"/>
    </xf>
    <xf numFmtId="4" fontId="11" fillId="2" borderId="9" xfId="0" applyNumberFormat="1" applyFont="1" applyFill="1" applyBorder="1" applyAlignment="1">
      <alignment vertical="center"/>
    </xf>
    <xf numFmtId="0" fontId="13" fillId="2" borderId="10" xfId="0" applyFont="1" applyFill="1" applyBorder="1" applyAlignment="1">
      <alignment horizontal="center" vertical="center"/>
    </xf>
    <xf numFmtId="0" fontId="13" fillId="2" borderId="9" xfId="0" applyFont="1" applyFill="1" applyBorder="1" applyAlignment="1">
      <alignment horizontal="left" vertical="center"/>
    </xf>
    <xf numFmtId="0" fontId="13" fillId="2" borderId="9" xfId="0" applyFont="1" applyFill="1" applyBorder="1" applyAlignment="1">
      <alignment horizontal="left" vertical="center" wrapText="1"/>
    </xf>
    <xf numFmtId="4" fontId="13" fillId="2" borderId="9" xfId="0" applyNumberFormat="1" applyFont="1" applyFill="1" applyBorder="1" applyAlignment="1">
      <alignment vertical="center"/>
    </xf>
    <xf numFmtId="0" fontId="13" fillId="2" borderId="11" xfId="0" applyFont="1" applyFill="1" applyBorder="1" applyAlignment="1">
      <alignment horizontal="center" vertical="center"/>
    </xf>
    <xf numFmtId="0" fontId="13" fillId="2" borderId="12" xfId="0" applyFont="1" applyFill="1" applyBorder="1" applyAlignment="1">
      <alignment horizontal="left" vertical="center"/>
    </xf>
    <xf numFmtId="49" fontId="13" fillId="2" borderId="12" xfId="0" applyNumberFormat="1" applyFont="1" applyFill="1" applyBorder="1" applyAlignment="1">
      <alignment horizontal="center" vertical="center" wrapText="1"/>
    </xf>
    <xf numFmtId="0" fontId="13" fillId="2" borderId="12" xfId="0" applyFont="1" applyFill="1" applyBorder="1" applyAlignment="1">
      <alignment horizontal="left" vertical="center" wrapText="1"/>
    </xf>
    <xf numFmtId="4" fontId="13" fillId="2" borderId="12" xfId="0" applyNumberFormat="1" applyFont="1" applyFill="1" applyBorder="1"/>
    <xf numFmtId="14" fontId="13" fillId="2" borderId="12" xfId="0" applyNumberFormat="1" applyFont="1" applyFill="1" applyBorder="1" applyAlignment="1">
      <alignment horizontal="center" vertical="center" wrapText="1"/>
    </xf>
    <xf numFmtId="0" fontId="9" fillId="8" borderId="12" xfId="0" applyFont="1" applyFill="1" applyBorder="1" applyAlignment="1">
      <alignment horizontal="left" vertical="center"/>
    </xf>
    <xf numFmtId="0" fontId="0" fillId="2" borderId="13" xfId="0" applyFill="1" applyBorder="1" applyAlignment="1">
      <alignment horizontal="center" vertical="center"/>
    </xf>
    <xf numFmtId="0" fontId="0" fillId="2" borderId="14" xfId="0" applyFill="1" applyBorder="1" applyAlignment="1">
      <alignment horizontal="left" vertical="center"/>
    </xf>
    <xf numFmtId="49" fontId="7" fillId="2" borderId="14" xfId="0" applyNumberFormat="1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left" vertical="center" wrapText="1"/>
    </xf>
    <xf numFmtId="4" fontId="0" fillId="2" borderId="14" xfId="0" applyNumberFormat="1" applyFill="1" applyBorder="1"/>
    <xf numFmtId="14" fontId="0" fillId="2" borderId="14" xfId="0" applyNumberFormat="1" applyFill="1" applyBorder="1" applyAlignment="1">
      <alignment horizontal="center" vertical="center" wrapText="1"/>
    </xf>
    <xf numFmtId="0" fontId="9" fillId="8" borderId="14" xfId="0" applyFont="1" applyFill="1" applyBorder="1" applyAlignment="1">
      <alignment horizontal="left" vertical="center"/>
    </xf>
    <xf numFmtId="0" fontId="0" fillId="2" borderId="10" xfId="0" applyFill="1" applyBorder="1" applyAlignment="1">
      <alignment horizontal="center" vertical="center"/>
    </xf>
    <xf numFmtId="0" fontId="0" fillId="2" borderId="9" xfId="0" applyFill="1" applyBorder="1" applyAlignment="1">
      <alignment horizontal="left" vertical="center"/>
    </xf>
    <xf numFmtId="49" fontId="7" fillId="2" borderId="9" xfId="0" applyNumberFormat="1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left" vertical="center" wrapText="1"/>
    </xf>
    <xf numFmtId="4" fontId="0" fillId="2" borderId="9" xfId="0" applyNumberFormat="1" applyFill="1" applyBorder="1"/>
    <xf numFmtId="14" fontId="0" fillId="2" borderId="9" xfId="0" applyNumberFormat="1" applyFill="1" applyBorder="1" applyAlignment="1">
      <alignment horizontal="center" vertical="center" wrapText="1"/>
    </xf>
    <xf numFmtId="0" fontId="9" fillId="8" borderId="9" xfId="0" applyFont="1" applyFill="1" applyBorder="1" applyAlignment="1">
      <alignment horizontal="left" vertical="center"/>
    </xf>
    <xf numFmtId="164" fontId="0" fillId="2" borderId="9" xfId="0" applyNumberFormat="1" applyFill="1" applyBorder="1" applyAlignment="1">
      <alignment horizontal="center" vertical="center"/>
    </xf>
    <xf numFmtId="4" fontId="14" fillId="2" borderId="9" xfId="0" applyNumberFormat="1" applyFont="1" applyFill="1" applyBorder="1"/>
    <xf numFmtId="164" fontId="14" fillId="2" borderId="9" xfId="0" applyNumberFormat="1" applyFont="1" applyFill="1" applyBorder="1" applyAlignment="1">
      <alignment horizontal="center" vertical="center" wrapText="1"/>
    </xf>
    <xf numFmtId="49" fontId="7" fillId="2" borderId="9" xfId="0" applyNumberFormat="1" applyFont="1" applyFill="1" applyBorder="1" applyAlignment="1">
      <alignment horizontal="left" vertical="center" wrapText="1"/>
    </xf>
    <xf numFmtId="4" fontId="15" fillId="2" borderId="9" xfId="0" applyNumberFormat="1" applyFont="1" applyFill="1" applyBorder="1"/>
    <xf numFmtId="164" fontId="14" fillId="2" borderId="9" xfId="0" applyNumberFormat="1" applyFont="1" applyFill="1" applyBorder="1" applyAlignment="1">
      <alignment horizontal="center" vertical="center"/>
    </xf>
    <xf numFmtId="0" fontId="16" fillId="8" borderId="9" xfId="0" applyFont="1" applyFill="1" applyBorder="1" applyAlignment="1">
      <alignment horizontal="left" vertical="center"/>
    </xf>
    <xf numFmtId="4" fontId="16" fillId="8" borderId="9" xfId="0" applyNumberFormat="1" applyFont="1" applyFill="1" applyBorder="1" applyAlignment="1">
      <alignment horizontal="right" vertical="center"/>
    </xf>
    <xf numFmtId="14" fontId="16" fillId="8" borderId="9" xfId="0" applyNumberFormat="1" applyFont="1" applyFill="1" applyBorder="1" applyAlignment="1">
      <alignment horizontal="left" vertical="center"/>
    </xf>
    <xf numFmtId="0" fontId="0" fillId="2" borderId="15" xfId="0" applyFill="1" applyBorder="1" applyAlignment="1">
      <alignment horizontal="center" vertical="center"/>
    </xf>
    <xf numFmtId="0" fontId="12" fillId="2" borderId="16" xfId="0" applyFont="1" applyFill="1" applyBorder="1" applyAlignment="1">
      <alignment horizontal="left" vertical="center"/>
    </xf>
    <xf numFmtId="49" fontId="17" fillId="2" borderId="16" xfId="0" applyNumberFormat="1" applyFont="1" applyFill="1" applyBorder="1" applyAlignment="1">
      <alignment horizontal="left" vertical="center" wrapText="1"/>
    </xf>
    <xf numFmtId="0" fontId="17" fillId="2" borderId="16" xfId="0" applyFont="1" applyFill="1" applyBorder="1" applyAlignment="1">
      <alignment horizontal="left" vertical="center" wrapText="1"/>
    </xf>
    <xf numFmtId="4" fontId="12" fillId="2" borderId="12" xfId="0" applyNumberFormat="1" applyFont="1" applyFill="1" applyBorder="1"/>
    <xf numFmtId="164" fontId="12" fillId="2" borderId="16" xfId="0" applyNumberFormat="1" applyFont="1" applyFill="1" applyBorder="1" applyAlignment="1">
      <alignment horizontal="center" vertical="center"/>
    </xf>
    <xf numFmtId="0" fontId="16" fillId="8" borderId="16" xfId="0" applyFont="1" applyFill="1" applyBorder="1" applyAlignment="1">
      <alignment horizontal="left" vertical="center"/>
    </xf>
    <xf numFmtId="0" fontId="0" fillId="8" borderId="0" xfId="0" applyFill="1" applyAlignment="1">
      <alignment horizontal="center" vertical="center"/>
    </xf>
    <xf numFmtId="0" fontId="2" fillId="9" borderId="0" xfId="0" applyFont="1" applyFill="1" applyAlignment="1">
      <alignment horizontal="center" vertical="center"/>
    </xf>
    <xf numFmtId="4" fontId="2" fillId="9" borderId="0" xfId="0" applyNumberFormat="1" applyFont="1" applyFill="1"/>
    <xf numFmtId="0" fontId="9" fillId="8" borderId="0" xfId="0" applyFont="1" applyFill="1" applyAlignment="1">
      <alignment horizontal="left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17" xfId="0" applyFont="1" applyFill="1" applyBorder="1" applyAlignment="1">
      <alignment horizontal="left" vertical="center"/>
    </xf>
    <xf numFmtId="49" fontId="13" fillId="2" borderId="9" xfId="0" applyNumberFormat="1" applyFont="1" applyFill="1" applyBorder="1" applyAlignment="1">
      <alignment horizontal="center" vertical="center" wrapText="1"/>
    </xf>
    <xf numFmtId="0" fontId="13" fillId="2" borderId="18" xfId="0" applyFont="1" applyFill="1" applyBorder="1" applyAlignment="1">
      <alignment horizontal="left" vertical="center" wrapText="1"/>
    </xf>
    <xf numFmtId="4" fontId="13" fillId="8" borderId="18" xfId="0" applyNumberFormat="1" applyFont="1" applyFill="1" applyBorder="1" applyAlignment="1">
      <alignment vertical="center"/>
    </xf>
    <xf numFmtId="164" fontId="13" fillId="2" borderId="18" xfId="0" applyNumberFormat="1" applyFont="1" applyFill="1" applyBorder="1" applyAlignment="1">
      <alignment horizontal="center" vertical="center"/>
    </xf>
    <xf numFmtId="0" fontId="13" fillId="2" borderId="18" xfId="0" applyFont="1" applyFill="1" applyBorder="1" applyAlignment="1">
      <alignment horizontal="center" vertical="center"/>
    </xf>
    <xf numFmtId="0" fontId="9" fillId="8" borderId="18" xfId="0" applyFont="1" applyFill="1" applyBorder="1" applyAlignment="1">
      <alignment horizontal="left" vertical="center" wrapText="1"/>
    </xf>
    <xf numFmtId="164" fontId="13" fillId="2" borderId="9" xfId="0" applyNumberFormat="1" applyFont="1" applyFill="1" applyBorder="1" applyAlignment="1">
      <alignment horizontal="center" vertical="center"/>
    </xf>
    <xf numFmtId="0" fontId="9" fillId="8" borderId="9" xfId="0" applyFont="1" applyFill="1" applyBorder="1" applyAlignment="1">
      <alignment horizontal="left" vertical="center" wrapText="1"/>
    </xf>
    <xf numFmtId="4" fontId="13" fillId="2" borderId="9" xfId="0" applyNumberFormat="1" applyFont="1" applyFill="1" applyBorder="1"/>
    <xf numFmtId="49" fontId="13" fillId="2" borderId="17" xfId="0" applyNumberFormat="1" applyFont="1" applyFill="1" applyBorder="1" applyAlignment="1">
      <alignment horizontal="left" vertical="center"/>
    </xf>
    <xf numFmtId="4" fontId="13" fillId="2" borderId="9" xfId="0" applyNumberFormat="1" applyFont="1" applyFill="1" applyBorder="1" applyAlignment="1">
      <alignment horizontal="right" wrapText="1"/>
    </xf>
    <xf numFmtId="164" fontId="18" fillId="2" borderId="9" xfId="0" applyNumberFormat="1" applyFont="1" applyFill="1" applyBorder="1" applyAlignment="1">
      <alignment horizontal="center" vertical="center"/>
    </xf>
    <xf numFmtId="49" fontId="13" fillId="2" borderId="9" xfId="0" applyNumberFormat="1" applyFont="1" applyFill="1" applyBorder="1" applyAlignment="1">
      <alignment horizontal="left" vertical="center"/>
    </xf>
    <xf numFmtId="49" fontId="13" fillId="2" borderId="14" xfId="0" applyNumberFormat="1" applyFont="1" applyFill="1" applyBorder="1" applyAlignment="1">
      <alignment horizontal="left" vertical="center"/>
    </xf>
    <xf numFmtId="0" fontId="19" fillId="2" borderId="9" xfId="0" applyFont="1" applyFill="1" applyBorder="1" applyAlignment="1">
      <alignment horizontal="left" vertical="center"/>
    </xf>
    <xf numFmtId="49" fontId="19" fillId="2" borderId="9" xfId="0" applyNumberFormat="1" applyFont="1" applyFill="1" applyBorder="1" applyAlignment="1">
      <alignment horizontal="left" vertical="center"/>
    </xf>
    <xf numFmtId="0" fontId="19" fillId="2" borderId="9" xfId="0" applyFont="1" applyFill="1" applyBorder="1" applyAlignment="1">
      <alignment horizontal="left" vertical="center" wrapText="1"/>
    </xf>
    <xf numFmtId="4" fontId="19" fillId="2" borderId="9" xfId="0" applyNumberFormat="1" applyFont="1" applyFill="1" applyBorder="1"/>
    <xf numFmtId="164" fontId="19" fillId="2" borderId="9" xfId="0" applyNumberFormat="1" applyFont="1" applyFill="1" applyBorder="1" applyAlignment="1">
      <alignment horizontal="center" vertical="center"/>
    </xf>
    <xf numFmtId="0" fontId="19" fillId="8" borderId="9" xfId="0" applyFont="1" applyFill="1" applyBorder="1" applyAlignment="1">
      <alignment horizontal="left" vertical="center"/>
    </xf>
    <xf numFmtId="0" fontId="20" fillId="2" borderId="0" xfId="0" applyFont="1" applyFill="1"/>
    <xf numFmtId="0" fontId="13" fillId="2" borderId="9" xfId="0" applyFont="1" applyFill="1" applyBorder="1" applyAlignment="1">
      <alignment horizontal="center" vertical="center"/>
    </xf>
    <xf numFmtId="4" fontId="21" fillId="2" borderId="9" xfId="0" applyNumberFormat="1" applyFont="1" applyFill="1" applyBorder="1"/>
    <xf numFmtId="164" fontId="22" fillId="2" borderId="9" xfId="0" applyNumberFormat="1" applyFont="1" applyFill="1" applyBorder="1" applyAlignment="1">
      <alignment horizontal="center" vertical="center" wrapText="1"/>
    </xf>
    <xf numFmtId="0" fontId="22" fillId="8" borderId="9" xfId="0" applyFont="1" applyFill="1" applyBorder="1" applyAlignment="1">
      <alignment horizontal="left" vertical="center"/>
    </xf>
    <xf numFmtId="0" fontId="13" fillId="2" borderId="17" xfId="0" applyFont="1" applyFill="1" applyBorder="1" applyAlignment="1">
      <alignment horizontal="center" vertical="center"/>
    </xf>
    <xf numFmtId="0" fontId="13" fillId="2" borderId="17" xfId="0" applyFont="1" applyFill="1" applyBorder="1" applyAlignment="1">
      <alignment horizontal="left" vertical="center" wrapText="1"/>
    </xf>
    <xf numFmtId="4" fontId="18" fillId="2" borderId="9" xfId="0" applyNumberFormat="1" applyFont="1" applyFill="1" applyBorder="1"/>
    <xf numFmtId="164" fontId="18" fillId="2" borderId="17" xfId="0" applyNumberFormat="1" applyFont="1" applyFill="1" applyBorder="1" applyAlignment="1">
      <alignment horizontal="center" vertical="center" wrapText="1"/>
    </xf>
    <xf numFmtId="0" fontId="22" fillId="8" borderId="17" xfId="0" applyFont="1" applyFill="1" applyBorder="1" applyAlignment="1">
      <alignment horizontal="left" vertical="center"/>
    </xf>
    <xf numFmtId="0" fontId="13" fillId="2" borderId="12" xfId="0" applyFont="1" applyFill="1" applyBorder="1" applyAlignment="1">
      <alignment horizontal="center" vertical="center"/>
    </xf>
    <xf numFmtId="49" fontId="13" fillId="2" borderId="12" xfId="0" applyNumberFormat="1" applyFont="1" applyFill="1" applyBorder="1" applyAlignment="1">
      <alignment horizontal="left" vertical="center"/>
    </xf>
    <xf numFmtId="164" fontId="13" fillId="2" borderId="12" xfId="0" applyNumberFormat="1" applyFont="1" applyFill="1" applyBorder="1" applyAlignment="1">
      <alignment horizontal="center" vertical="center"/>
    </xf>
    <xf numFmtId="0" fontId="6" fillId="5" borderId="19" xfId="0" applyFont="1" applyFill="1" applyBorder="1" applyAlignment="1">
      <alignment horizontal="center" vertical="center"/>
    </xf>
    <xf numFmtId="0" fontId="2" fillId="5" borderId="20" xfId="0" applyFont="1" applyFill="1" applyBorder="1" applyAlignment="1">
      <alignment horizontal="left" vertical="center"/>
    </xf>
    <xf numFmtId="0" fontId="0" fillId="7" borderId="20" xfId="0" applyFill="1" applyBorder="1"/>
    <xf numFmtId="0" fontId="2" fillId="6" borderId="20" xfId="0" applyFont="1" applyFill="1" applyBorder="1" applyAlignment="1">
      <alignment vertical="center"/>
    </xf>
    <xf numFmtId="4" fontId="2" fillId="6" borderId="20" xfId="0" applyNumberFormat="1" applyFont="1" applyFill="1" applyBorder="1" applyAlignment="1">
      <alignment vertical="center"/>
    </xf>
    <xf numFmtId="0" fontId="0" fillId="5" borderId="19" xfId="0" applyFill="1" applyBorder="1" applyAlignment="1">
      <alignment horizontal="center" vertical="center"/>
    </xf>
    <xf numFmtId="0" fontId="9" fillId="7" borderId="21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0" fontId="2" fillId="2" borderId="22" xfId="0" applyFont="1" applyFill="1" applyBorder="1" applyAlignment="1">
      <alignment horizontal="left" vertical="center"/>
    </xf>
    <xf numFmtId="0" fontId="0" fillId="8" borderId="0" xfId="0" applyFill="1"/>
    <xf numFmtId="0" fontId="7" fillId="10" borderId="23" xfId="0" applyFont="1" applyFill="1" applyBorder="1" applyAlignment="1">
      <alignment horizontal="center" vertical="center" wrapText="1"/>
    </xf>
    <xf numFmtId="4" fontId="7" fillId="10" borderId="23" xfId="0" applyNumberFormat="1" applyFont="1" applyFill="1" applyBorder="1" applyAlignment="1">
      <alignment horizontal="center" wrapText="1"/>
    </xf>
    <xf numFmtId="0" fontId="13" fillId="2" borderId="18" xfId="0" applyFont="1" applyFill="1" applyBorder="1" applyAlignment="1">
      <alignment horizontal="left" vertical="center"/>
    </xf>
    <xf numFmtId="49" fontId="13" fillId="2" borderId="18" xfId="0" applyNumberFormat="1" applyFont="1" applyFill="1" applyBorder="1" applyAlignment="1">
      <alignment horizontal="left" vertical="center"/>
    </xf>
    <xf numFmtId="4" fontId="13" fillId="2" borderId="18" xfId="0" applyNumberFormat="1" applyFont="1" applyFill="1" applyBorder="1" applyAlignment="1">
      <alignment horizontal="right" vertical="center"/>
    </xf>
    <xf numFmtId="4" fontId="13" fillId="8" borderId="18" xfId="0" applyNumberFormat="1" applyFont="1" applyFill="1" applyBorder="1" applyAlignment="1">
      <alignment horizontal="right" vertical="center"/>
    </xf>
    <xf numFmtId="4" fontId="13" fillId="8" borderId="18" xfId="0" applyNumberFormat="1" applyFont="1" applyFill="1" applyBorder="1" applyAlignment="1">
      <alignment horizontal="right"/>
    </xf>
    <xf numFmtId="0" fontId="9" fillId="8" borderId="18" xfId="0" applyFont="1" applyFill="1" applyBorder="1" applyAlignment="1">
      <alignment horizontal="left" vertical="center"/>
    </xf>
    <xf numFmtId="4" fontId="13" fillId="2" borderId="9" xfId="0" applyNumberFormat="1" applyFont="1" applyFill="1" applyBorder="1" applyAlignment="1">
      <alignment horizontal="right" vertical="center"/>
    </xf>
    <xf numFmtId="4" fontId="13" fillId="8" borderId="9" xfId="0" applyNumberFormat="1" applyFont="1" applyFill="1" applyBorder="1" applyAlignment="1">
      <alignment horizontal="right" vertical="center"/>
    </xf>
    <xf numFmtId="4" fontId="13" fillId="8" borderId="9" xfId="0" applyNumberFormat="1" applyFont="1" applyFill="1" applyBorder="1" applyAlignment="1">
      <alignment horizontal="right"/>
    </xf>
    <xf numFmtId="4" fontId="13" fillId="2" borderId="17" xfId="0" applyNumberFormat="1" applyFont="1" applyFill="1" applyBorder="1" applyAlignment="1">
      <alignment horizontal="right" vertical="center"/>
    </xf>
    <xf numFmtId="4" fontId="18" fillId="8" borderId="17" xfId="0" applyNumberFormat="1" applyFont="1" applyFill="1" applyBorder="1" applyAlignment="1">
      <alignment horizontal="right" vertical="center"/>
    </xf>
    <xf numFmtId="164" fontId="13" fillId="2" borderId="17" xfId="0" applyNumberFormat="1" applyFont="1" applyFill="1" applyBorder="1" applyAlignment="1">
      <alignment horizontal="center" vertical="center"/>
    </xf>
    <xf numFmtId="0" fontId="9" fillId="8" borderId="17" xfId="0" applyFont="1" applyFill="1" applyBorder="1" applyAlignment="1">
      <alignment horizontal="left" vertical="center"/>
    </xf>
    <xf numFmtId="4" fontId="13" fillId="8" borderId="17" xfId="0" applyNumberFormat="1" applyFont="1" applyFill="1" applyBorder="1" applyAlignment="1">
      <alignment horizontal="right"/>
    </xf>
    <xf numFmtId="4" fontId="13" fillId="2" borderId="12" xfId="0" applyNumberFormat="1" applyFont="1" applyFill="1" applyBorder="1" applyAlignment="1">
      <alignment horizontal="right" vertical="center"/>
    </xf>
    <xf numFmtId="4" fontId="18" fillId="8" borderId="12" xfId="0" applyNumberFormat="1" applyFont="1" applyFill="1" applyBorder="1" applyAlignment="1">
      <alignment horizontal="right" vertical="center"/>
    </xf>
    <xf numFmtId="4" fontId="13" fillId="8" borderId="12" xfId="0" applyNumberFormat="1" applyFont="1" applyFill="1" applyBorder="1" applyAlignment="1">
      <alignment horizontal="right"/>
    </xf>
    <xf numFmtId="0" fontId="2" fillId="9" borderId="0" xfId="0" applyFont="1" applyFill="1" applyAlignment="1">
      <alignment vertical="center"/>
    </xf>
    <xf numFmtId="164" fontId="0" fillId="2" borderId="0" xfId="0" applyNumberFormat="1" applyFill="1" applyAlignment="1">
      <alignment horizontal="center" vertical="center"/>
    </xf>
    <xf numFmtId="0" fontId="8" fillId="5" borderId="20" xfId="0" applyFont="1" applyFill="1" applyBorder="1" applyAlignment="1">
      <alignment horizontal="right" vertical="center"/>
    </xf>
    <xf numFmtId="0" fontId="23" fillId="2" borderId="0" xfId="0" applyFont="1" applyFill="1" applyAlignment="1">
      <alignment horizontal="center" vertical="center"/>
    </xf>
    <xf numFmtId="0" fontId="23" fillId="2" borderId="22" xfId="0" applyFont="1" applyFill="1" applyBorder="1" applyAlignment="1">
      <alignment horizontal="left" vertical="center"/>
    </xf>
    <xf numFmtId="0" fontId="13" fillId="8" borderId="21" xfId="0" applyFont="1" applyFill="1" applyBorder="1"/>
    <xf numFmtId="0" fontId="13" fillId="10" borderId="23" xfId="0" applyFont="1" applyFill="1" applyBorder="1" applyAlignment="1">
      <alignment horizontal="center" vertical="center" wrapText="1"/>
    </xf>
    <xf numFmtId="4" fontId="13" fillId="10" borderId="24" xfId="0" applyNumberFormat="1" applyFont="1" applyFill="1" applyBorder="1" applyAlignment="1">
      <alignment horizontal="center" wrapText="1"/>
    </xf>
    <xf numFmtId="0" fontId="13" fillId="2" borderId="0" xfId="0" applyFont="1" applyFill="1" applyAlignment="1">
      <alignment horizontal="center" vertical="center"/>
    </xf>
    <xf numFmtId="0" fontId="18" fillId="2" borderId="9" xfId="0" applyFont="1" applyFill="1" applyBorder="1" applyAlignment="1">
      <alignment horizontal="left" vertical="center"/>
    </xf>
    <xf numFmtId="0" fontId="18" fillId="2" borderId="14" xfId="0" applyFont="1" applyFill="1" applyBorder="1" applyAlignment="1">
      <alignment horizontal="left" vertical="center"/>
    </xf>
    <xf numFmtId="4" fontId="13" fillId="2" borderId="3" xfId="0" applyNumberFormat="1" applyFont="1" applyFill="1" applyBorder="1" applyAlignment="1">
      <alignment horizontal="right" vertical="center"/>
    </xf>
    <xf numFmtId="4" fontId="13" fillId="8" borderId="3" xfId="0" applyNumberFormat="1" applyFont="1" applyFill="1" applyBorder="1" applyAlignment="1">
      <alignment horizontal="right" vertical="center"/>
    </xf>
    <xf numFmtId="4" fontId="23" fillId="2" borderId="25" xfId="0" applyNumberFormat="1" applyFont="1" applyFill="1" applyBorder="1" applyAlignment="1">
      <alignment horizontal="right" vertical="center"/>
    </xf>
    <xf numFmtId="164" fontId="13" fillId="2" borderId="3" xfId="0" applyNumberFormat="1" applyFont="1" applyFill="1" applyBorder="1" applyAlignment="1">
      <alignment horizontal="center" vertical="center"/>
    </xf>
    <xf numFmtId="0" fontId="9" fillId="8" borderId="3" xfId="0" applyFont="1" applyFill="1" applyBorder="1" applyAlignment="1">
      <alignment horizontal="left" vertical="center"/>
    </xf>
    <xf numFmtId="4" fontId="23" fillId="2" borderId="9" xfId="0" applyNumberFormat="1" applyFont="1" applyFill="1" applyBorder="1" applyAlignment="1">
      <alignment horizontal="right" vertical="center"/>
    </xf>
    <xf numFmtId="4" fontId="13" fillId="2" borderId="14" xfId="0" applyNumberFormat="1" applyFont="1" applyFill="1" applyBorder="1" applyAlignment="1">
      <alignment horizontal="right" vertical="center"/>
    </xf>
    <xf numFmtId="4" fontId="23" fillId="2" borderId="14" xfId="0" applyNumberFormat="1" applyFont="1" applyFill="1" applyBorder="1" applyAlignment="1">
      <alignment horizontal="right" vertical="center"/>
    </xf>
    <xf numFmtId="164" fontId="13" fillId="2" borderId="14" xfId="0" applyNumberFormat="1" applyFont="1" applyFill="1" applyBorder="1" applyAlignment="1">
      <alignment horizontal="center" vertical="center"/>
    </xf>
    <xf numFmtId="0" fontId="11" fillId="2" borderId="25" xfId="0" applyFont="1" applyFill="1" applyBorder="1" applyAlignment="1">
      <alignment horizontal="center" vertical="center"/>
    </xf>
    <xf numFmtId="4" fontId="11" fillId="2" borderId="14" xfId="0" applyNumberFormat="1" applyFont="1" applyFill="1" applyBorder="1" applyAlignment="1">
      <alignment horizontal="right" vertical="center"/>
    </xf>
    <xf numFmtId="4" fontId="11" fillId="2" borderId="9" xfId="0" applyNumberFormat="1" applyFont="1" applyFill="1" applyBorder="1" applyAlignment="1">
      <alignment horizontal="right" vertical="center"/>
    </xf>
    <xf numFmtId="4" fontId="24" fillId="2" borderId="9" xfId="0" applyNumberFormat="1" applyFont="1" applyFill="1" applyBorder="1" applyAlignment="1">
      <alignment horizontal="right" vertical="center"/>
    </xf>
    <xf numFmtId="14" fontId="11" fillId="2" borderId="9" xfId="0" applyNumberFormat="1" applyFont="1" applyFill="1" applyBorder="1" applyAlignment="1">
      <alignment horizontal="center" vertical="center"/>
    </xf>
    <xf numFmtId="0" fontId="11" fillId="8" borderId="17" xfId="0" applyFont="1" applyFill="1" applyBorder="1" applyAlignment="1">
      <alignment horizontal="left" vertical="center" wrapText="1"/>
    </xf>
    <xf numFmtId="0" fontId="12" fillId="2" borderId="0" xfId="0" applyFont="1" applyFill="1"/>
    <xf numFmtId="0" fontId="16" fillId="2" borderId="9" xfId="0" applyFont="1" applyFill="1" applyBorder="1" applyAlignment="1">
      <alignment horizontal="center" vertical="center"/>
    </xf>
    <xf numFmtId="0" fontId="16" fillId="2" borderId="9" xfId="0" applyFont="1" applyFill="1" applyBorder="1" applyAlignment="1">
      <alignment horizontal="left" vertical="center"/>
    </xf>
    <xf numFmtId="0" fontId="13" fillId="2" borderId="16" xfId="0" applyFont="1" applyFill="1" applyBorder="1" applyAlignment="1">
      <alignment horizontal="center" vertical="center"/>
    </xf>
    <xf numFmtId="0" fontId="13" fillId="2" borderId="16" xfId="0" applyFont="1" applyFill="1" applyBorder="1" applyAlignment="1">
      <alignment horizontal="left" vertical="center"/>
    </xf>
    <xf numFmtId="49" fontId="13" fillId="2" borderId="16" xfId="0" applyNumberFormat="1" applyFont="1" applyFill="1" applyBorder="1" applyAlignment="1">
      <alignment horizontal="left" vertical="center"/>
    </xf>
    <xf numFmtId="4" fontId="11" fillId="2" borderId="16" xfId="0" applyNumberFormat="1" applyFont="1" applyFill="1" applyBorder="1" applyAlignment="1">
      <alignment horizontal="right" vertical="center"/>
    </xf>
    <xf numFmtId="4" fontId="13" fillId="8" borderId="16" xfId="0" applyNumberFormat="1" applyFont="1" applyFill="1" applyBorder="1" applyAlignment="1">
      <alignment vertical="center"/>
    </xf>
    <xf numFmtId="4" fontId="16" fillId="8" borderId="16" xfId="0" applyNumberFormat="1" applyFont="1" applyFill="1" applyBorder="1" applyAlignment="1">
      <alignment horizontal="center" vertical="center" wrapText="1"/>
    </xf>
    <xf numFmtId="0" fontId="9" fillId="8" borderId="16" xfId="0" applyFont="1" applyFill="1" applyBorder="1" applyAlignment="1">
      <alignment horizontal="left" vertical="center"/>
    </xf>
    <xf numFmtId="0" fontId="0" fillId="2" borderId="0" xfId="0" applyFill="1" applyAlignment="1">
      <alignment horizontal="left" vertical="center"/>
    </xf>
    <xf numFmtId="49" fontId="0" fillId="2" borderId="0" xfId="0" applyNumberFormat="1" applyFill="1" applyAlignment="1">
      <alignment horizontal="left" vertical="center"/>
    </xf>
    <xf numFmtId="4" fontId="10" fillId="2" borderId="0" xfId="0" applyNumberFormat="1" applyFont="1" applyFill="1" applyAlignment="1">
      <alignment horizontal="right" vertical="center"/>
    </xf>
    <xf numFmtId="4" fontId="0" fillId="8" borderId="0" xfId="0" applyNumberFormat="1" applyFill="1" applyAlignment="1">
      <alignment vertical="center"/>
    </xf>
    <xf numFmtId="4" fontId="17" fillId="8" borderId="0" xfId="0" applyNumberFormat="1" applyFont="1" applyFill="1" applyAlignment="1">
      <alignment horizontal="center" vertical="center" wrapText="1"/>
    </xf>
    <xf numFmtId="0" fontId="6" fillId="11" borderId="19" xfId="0" applyFont="1" applyFill="1" applyBorder="1" applyAlignment="1">
      <alignment horizontal="center" vertical="center"/>
    </xf>
    <xf numFmtId="0" fontId="2" fillId="11" borderId="20" xfId="0" applyFont="1" applyFill="1" applyBorder="1" applyAlignment="1">
      <alignment horizontal="left" vertical="center"/>
    </xf>
    <xf numFmtId="0" fontId="0" fillId="12" borderId="20" xfId="0" applyFill="1" applyBorder="1"/>
    <xf numFmtId="0" fontId="2" fillId="13" borderId="20" xfId="0" applyFont="1" applyFill="1" applyBorder="1" applyAlignment="1">
      <alignment vertical="center"/>
    </xf>
    <xf numFmtId="0" fontId="8" fillId="11" borderId="6" xfId="0" applyFont="1" applyFill="1" applyBorder="1" applyAlignment="1">
      <alignment horizontal="right" vertical="center"/>
    </xf>
    <xf numFmtId="4" fontId="2" fillId="13" borderId="20" xfId="0" applyNumberFormat="1" applyFont="1" applyFill="1" applyBorder="1" applyAlignment="1">
      <alignment vertical="center"/>
    </xf>
    <xf numFmtId="0" fontId="0" fillId="11" borderId="19" xfId="0" applyFill="1" applyBorder="1" applyAlignment="1">
      <alignment horizontal="center" vertical="center"/>
    </xf>
    <xf numFmtId="0" fontId="9" fillId="12" borderId="21" xfId="0" applyFont="1" applyFill="1" applyBorder="1" applyAlignment="1">
      <alignment horizontal="left" vertical="center"/>
    </xf>
    <xf numFmtId="0" fontId="0" fillId="2" borderId="0" xfId="0" applyFill="1" applyAlignment="1">
      <alignment vertical="center"/>
    </xf>
    <xf numFmtId="0" fontId="18" fillId="2" borderId="16" xfId="0" applyFont="1" applyFill="1" applyBorder="1" applyAlignment="1">
      <alignment horizontal="left" vertical="center"/>
    </xf>
    <xf numFmtId="49" fontId="18" fillId="2" borderId="16" xfId="0" applyNumberFormat="1" applyFont="1" applyFill="1" applyBorder="1" applyAlignment="1">
      <alignment horizontal="left" vertical="center"/>
    </xf>
    <xf numFmtId="4" fontId="18" fillId="2" borderId="16" xfId="0" applyNumberFormat="1" applyFont="1" applyFill="1" applyBorder="1" applyAlignment="1">
      <alignment horizontal="right" vertical="center"/>
    </xf>
    <xf numFmtId="4" fontId="18" fillId="8" borderId="16" xfId="0" applyNumberFormat="1" applyFont="1" applyFill="1" applyBorder="1" applyAlignment="1">
      <alignment horizontal="right" vertical="center"/>
    </xf>
    <xf numFmtId="4" fontId="18" fillId="8" borderId="16" xfId="0" applyNumberFormat="1" applyFont="1" applyFill="1" applyBorder="1" applyAlignment="1">
      <alignment horizontal="right"/>
    </xf>
    <xf numFmtId="164" fontId="18" fillId="2" borderId="16" xfId="0" applyNumberFormat="1" applyFont="1" applyFill="1" applyBorder="1" applyAlignment="1">
      <alignment horizontal="center" vertical="center"/>
    </xf>
    <xf numFmtId="0" fontId="14" fillId="2" borderId="0" xfId="0" applyFont="1" applyFill="1" applyAlignment="1">
      <alignment horizontal="left" vertical="center"/>
    </xf>
    <xf numFmtId="49" fontId="14" fillId="2" borderId="0" xfId="0" applyNumberFormat="1" applyFont="1" applyFill="1" applyAlignment="1">
      <alignment horizontal="left" vertical="center"/>
    </xf>
    <xf numFmtId="4" fontId="14" fillId="2" borderId="0" xfId="0" applyNumberFormat="1" applyFont="1" applyFill="1" applyAlignment="1">
      <alignment horizontal="right" vertical="center"/>
    </xf>
    <xf numFmtId="4" fontId="14" fillId="8" borderId="0" xfId="0" applyNumberFormat="1" applyFont="1" applyFill="1" applyAlignment="1">
      <alignment horizontal="right" vertical="center"/>
    </xf>
    <xf numFmtId="4" fontId="14" fillId="8" borderId="0" xfId="0" applyNumberFormat="1" applyFont="1" applyFill="1" applyAlignment="1">
      <alignment horizontal="right"/>
    </xf>
    <xf numFmtId="164" fontId="14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0" fillId="14" borderId="26" xfId="0" applyFill="1" applyBorder="1" applyAlignment="1">
      <alignment horizontal="left" vertical="center"/>
    </xf>
    <xf numFmtId="0" fontId="25" fillId="15" borderId="6" xfId="0" applyFont="1" applyFill="1" applyBorder="1" applyAlignment="1">
      <alignment vertical="center"/>
    </xf>
    <xf numFmtId="0" fontId="25" fillId="15" borderId="6" xfId="0" applyFont="1" applyFill="1" applyBorder="1" applyAlignment="1">
      <alignment horizontal="right" vertical="center"/>
    </xf>
    <xf numFmtId="4" fontId="25" fillId="15" borderId="6" xfId="0" applyNumberFormat="1" applyFont="1" applyFill="1" applyBorder="1" applyAlignment="1">
      <alignment horizontal="right" vertical="center"/>
    </xf>
    <xf numFmtId="0" fontId="0" fillId="16" borderId="6" xfId="0" applyFill="1" applyBorder="1" applyAlignment="1">
      <alignment horizontal="center" vertical="center"/>
    </xf>
    <xf numFmtId="0" fontId="13" fillId="16" borderId="2" xfId="0" applyFont="1" applyFill="1" applyBorder="1" applyAlignment="1">
      <alignment horizontal="left"/>
    </xf>
    <xf numFmtId="0" fontId="26" fillId="2" borderId="0" xfId="0" applyFont="1" applyFill="1"/>
    <xf numFmtId="0" fontId="27" fillId="8" borderId="0" xfId="0" applyFont="1" applyFill="1" applyAlignment="1">
      <alignment horizontal="left" vertical="center"/>
    </xf>
    <xf numFmtId="0" fontId="27" fillId="17" borderId="27" xfId="0" applyFont="1" applyFill="1" applyBorder="1" applyAlignment="1">
      <alignment vertical="center"/>
    </xf>
    <xf numFmtId="0" fontId="27" fillId="15" borderId="6" xfId="0" applyFont="1" applyFill="1" applyBorder="1" applyAlignment="1">
      <alignment vertical="center"/>
    </xf>
    <xf numFmtId="0" fontId="27" fillId="15" borderId="6" xfId="0" applyFont="1" applyFill="1" applyBorder="1" applyAlignment="1">
      <alignment horizontal="right" vertical="center"/>
    </xf>
    <xf numFmtId="4" fontId="27" fillId="15" borderId="6" xfId="0" applyNumberFormat="1" applyFont="1" applyFill="1" applyBorder="1" applyAlignment="1">
      <alignment horizontal="right" vertical="center"/>
    </xf>
    <xf numFmtId="0" fontId="27" fillId="16" borderId="6" xfId="0" applyFont="1" applyFill="1" applyBorder="1" applyAlignment="1">
      <alignment horizontal="center" vertical="center"/>
    </xf>
    <xf numFmtId="0" fontId="0" fillId="2" borderId="28" xfId="0" applyFill="1" applyBorder="1" applyAlignment="1">
      <alignment horizontal="right" vertical="center"/>
    </xf>
    <xf numFmtId="2" fontId="6" fillId="2" borderId="28" xfId="0" applyNumberFormat="1" applyFont="1" applyFill="1" applyBorder="1"/>
    <xf numFmtId="4" fontId="28" fillId="2" borderId="0" xfId="0" applyNumberFormat="1" applyFont="1" applyFill="1"/>
    <xf numFmtId="0" fontId="7" fillId="2" borderId="0" xfId="0" applyFont="1" applyFill="1"/>
    <xf numFmtId="0" fontId="7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7EB887-5B30-4A79-B276-D5BCE664D675}">
  <dimension ref="A1:I73"/>
  <sheetViews>
    <sheetView tabSelected="1" view="pageBreakPreview" zoomScale="80" zoomScaleNormal="80" zoomScaleSheetLayoutView="80" workbookViewId="0">
      <selection activeCell="N23" sqref="N23"/>
    </sheetView>
  </sheetViews>
  <sheetFormatPr defaultRowHeight="12.75" x14ac:dyDescent="0.2"/>
  <cols>
    <col min="1" max="1" width="3.5703125" style="1" customWidth="1"/>
    <col min="2" max="2" width="3.85546875" style="3" customWidth="1"/>
    <col min="3" max="3" width="42.140625" style="183" customWidth="1"/>
    <col min="4" max="4" width="47.42578125" style="183" customWidth="1"/>
    <col min="5" max="5" width="17.85546875" style="183" customWidth="1"/>
    <col min="6" max="6" width="18.42578125" style="209" bestFit="1" customWidth="1"/>
    <col min="7" max="7" width="21.28515625" style="1" bestFit="1" customWidth="1"/>
    <col min="8" max="8" width="13.5703125" style="3" bestFit="1" customWidth="1"/>
    <col min="9" max="9" width="33.28515625" style="1" bestFit="1" customWidth="1"/>
    <col min="10" max="248" width="9.140625" style="1"/>
    <col min="249" max="249" width="3.85546875" style="1" customWidth="1"/>
    <col min="250" max="250" width="50" style="1" customWidth="1"/>
    <col min="251" max="251" width="40.140625" style="1" customWidth="1"/>
    <col min="252" max="252" width="35.28515625" style="1" customWidth="1"/>
    <col min="253" max="253" width="17" style="1" customWidth="1"/>
    <col min="254" max="254" width="19" style="1" customWidth="1"/>
    <col min="255" max="255" width="16" style="1" customWidth="1"/>
    <col min="256" max="256" width="12.5703125" style="1" customWidth="1"/>
    <col min="257" max="257" width="16.28515625" style="1" customWidth="1"/>
    <col min="258" max="504" width="9.140625" style="1"/>
    <col min="505" max="505" width="3.85546875" style="1" customWidth="1"/>
    <col min="506" max="506" width="50" style="1" customWidth="1"/>
    <col min="507" max="507" width="40.140625" style="1" customWidth="1"/>
    <col min="508" max="508" width="35.28515625" style="1" customWidth="1"/>
    <col min="509" max="509" width="17" style="1" customWidth="1"/>
    <col min="510" max="510" width="19" style="1" customWidth="1"/>
    <col min="511" max="511" width="16" style="1" customWidth="1"/>
    <col min="512" max="512" width="12.5703125" style="1" customWidth="1"/>
    <col min="513" max="513" width="16.28515625" style="1" customWidth="1"/>
    <col min="514" max="760" width="9.140625" style="1"/>
    <col min="761" max="761" width="3.85546875" style="1" customWidth="1"/>
    <col min="762" max="762" width="50" style="1" customWidth="1"/>
    <col min="763" max="763" width="40.140625" style="1" customWidth="1"/>
    <col min="764" max="764" width="35.28515625" style="1" customWidth="1"/>
    <col min="765" max="765" width="17" style="1" customWidth="1"/>
    <col min="766" max="766" width="19" style="1" customWidth="1"/>
    <col min="767" max="767" width="16" style="1" customWidth="1"/>
    <col min="768" max="768" width="12.5703125" style="1" customWidth="1"/>
    <col min="769" max="769" width="16.28515625" style="1" customWidth="1"/>
    <col min="770" max="1016" width="9.140625" style="1"/>
    <col min="1017" max="1017" width="3.85546875" style="1" customWidth="1"/>
    <col min="1018" max="1018" width="50" style="1" customWidth="1"/>
    <col min="1019" max="1019" width="40.140625" style="1" customWidth="1"/>
    <col min="1020" max="1020" width="35.28515625" style="1" customWidth="1"/>
    <col min="1021" max="1021" width="17" style="1" customWidth="1"/>
    <col min="1022" max="1022" width="19" style="1" customWidth="1"/>
    <col min="1023" max="1023" width="16" style="1" customWidth="1"/>
    <col min="1024" max="1024" width="12.5703125" style="1" customWidth="1"/>
    <col min="1025" max="1025" width="16.28515625" style="1" customWidth="1"/>
    <col min="1026" max="1272" width="9.140625" style="1"/>
    <col min="1273" max="1273" width="3.85546875" style="1" customWidth="1"/>
    <col min="1274" max="1274" width="50" style="1" customWidth="1"/>
    <col min="1275" max="1275" width="40.140625" style="1" customWidth="1"/>
    <col min="1276" max="1276" width="35.28515625" style="1" customWidth="1"/>
    <col min="1277" max="1277" width="17" style="1" customWidth="1"/>
    <col min="1278" max="1278" width="19" style="1" customWidth="1"/>
    <col min="1279" max="1279" width="16" style="1" customWidth="1"/>
    <col min="1280" max="1280" width="12.5703125" style="1" customWidth="1"/>
    <col min="1281" max="1281" width="16.28515625" style="1" customWidth="1"/>
    <col min="1282" max="1528" width="9.140625" style="1"/>
    <col min="1529" max="1529" width="3.85546875" style="1" customWidth="1"/>
    <col min="1530" max="1530" width="50" style="1" customWidth="1"/>
    <col min="1531" max="1531" width="40.140625" style="1" customWidth="1"/>
    <col min="1532" max="1532" width="35.28515625" style="1" customWidth="1"/>
    <col min="1533" max="1533" width="17" style="1" customWidth="1"/>
    <col min="1534" max="1534" width="19" style="1" customWidth="1"/>
    <col min="1535" max="1535" width="16" style="1" customWidth="1"/>
    <col min="1536" max="1536" width="12.5703125" style="1" customWidth="1"/>
    <col min="1537" max="1537" width="16.28515625" style="1" customWidth="1"/>
    <col min="1538" max="1784" width="9.140625" style="1"/>
    <col min="1785" max="1785" width="3.85546875" style="1" customWidth="1"/>
    <col min="1786" max="1786" width="50" style="1" customWidth="1"/>
    <col min="1787" max="1787" width="40.140625" style="1" customWidth="1"/>
    <col min="1788" max="1788" width="35.28515625" style="1" customWidth="1"/>
    <col min="1789" max="1789" width="17" style="1" customWidth="1"/>
    <col min="1790" max="1790" width="19" style="1" customWidth="1"/>
    <col min="1791" max="1791" width="16" style="1" customWidth="1"/>
    <col min="1792" max="1792" width="12.5703125" style="1" customWidth="1"/>
    <col min="1793" max="1793" width="16.28515625" style="1" customWidth="1"/>
    <col min="1794" max="2040" width="9.140625" style="1"/>
    <col min="2041" max="2041" width="3.85546875" style="1" customWidth="1"/>
    <col min="2042" max="2042" width="50" style="1" customWidth="1"/>
    <col min="2043" max="2043" width="40.140625" style="1" customWidth="1"/>
    <col min="2044" max="2044" width="35.28515625" style="1" customWidth="1"/>
    <col min="2045" max="2045" width="17" style="1" customWidth="1"/>
    <col min="2046" max="2046" width="19" style="1" customWidth="1"/>
    <col min="2047" max="2047" width="16" style="1" customWidth="1"/>
    <col min="2048" max="2048" width="12.5703125" style="1" customWidth="1"/>
    <col min="2049" max="2049" width="16.28515625" style="1" customWidth="1"/>
    <col min="2050" max="2296" width="9.140625" style="1"/>
    <col min="2297" max="2297" width="3.85546875" style="1" customWidth="1"/>
    <col min="2298" max="2298" width="50" style="1" customWidth="1"/>
    <col min="2299" max="2299" width="40.140625" style="1" customWidth="1"/>
    <col min="2300" max="2300" width="35.28515625" style="1" customWidth="1"/>
    <col min="2301" max="2301" width="17" style="1" customWidth="1"/>
    <col min="2302" max="2302" width="19" style="1" customWidth="1"/>
    <col min="2303" max="2303" width="16" style="1" customWidth="1"/>
    <col min="2304" max="2304" width="12.5703125" style="1" customWidth="1"/>
    <col min="2305" max="2305" width="16.28515625" style="1" customWidth="1"/>
    <col min="2306" max="2552" width="9.140625" style="1"/>
    <col min="2553" max="2553" width="3.85546875" style="1" customWidth="1"/>
    <col min="2554" max="2554" width="50" style="1" customWidth="1"/>
    <col min="2555" max="2555" width="40.140625" style="1" customWidth="1"/>
    <col min="2556" max="2556" width="35.28515625" style="1" customWidth="1"/>
    <col min="2557" max="2557" width="17" style="1" customWidth="1"/>
    <col min="2558" max="2558" width="19" style="1" customWidth="1"/>
    <col min="2559" max="2559" width="16" style="1" customWidth="1"/>
    <col min="2560" max="2560" width="12.5703125" style="1" customWidth="1"/>
    <col min="2561" max="2561" width="16.28515625" style="1" customWidth="1"/>
    <col min="2562" max="2808" width="9.140625" style="1"/>
    <col min="2809" max="2809" width="3.85546875" style="1" customWidth="1"/>
    <col min="2810" max="2810" width="50" style="1" customWidth="1"/>
    <col min="2811" max="2811" width="40.140625" style="1" customWidth="1"/>
    <col min="2812" max="2812" width="35.28515625" style="1" customWidth="1"/>
    <col min="2813" max="2813" width="17" style="1" customWidth="1"/>
    <col min="2814" max="2814" width="19" style="1" customWidth="1"/>
    <col min="2815" max="2815" width="16" style="1" customWidth="1"/>
    <col min="2816" max="2816" width="12.5703125" style="1" customWidth="1"/>
    <col min="2817" max="2817" width="16.28515625" style="1" customWidth="1"/>
    <col min="2818" max="3064" width="9.140625" style="1"/>
    <col min="3065" max="3065" width="3.85546875" style="1" customWidth="1"/>
    <col min="3066" max="3066" width="50" style="1" customWidth="1"/>
    <col min="3067" max="3067" width="40.140625" style="1" customWidth="1"/>
    <col min="3068" max="3068" width="35.28515625" style="1" customWidth="1"/>
    <col min="3069" max="3069" width="17" style="1" customWidth="1"/>
    <col min="3070" max="3070" width="19" style="1" customWidth="1"/>
    <col min="3071" max="3071" width="16" style="1" customWidth="1"/>
    <col min="3072" max="3072" width="12.5703125" style="1" customWidth="1"/>
    <col min="3073" max="3073" width="16.28515625" style="1" customWidth="1"/>
    <col min="3074" max="3320" width="9.140625" style="1"/>
    <col min="3321" max="3321" width="3.85546875" style="1" customWidth="1"/>
    <col min="3322" max="3322" width="50" style="1" customWidth="1"/>
    <col min="3323" max="3323" width="40.140625" style="1" customWidth="1"/>
    <col min="3324" max="3324" width="35.28515625" style="1" customWidth="1"/>
    <col min="3325" max="3325" width="17" style="1" customWidth="1"/>
    <col min="3326" max="3326" width="19" style="1" customWidth="1"/>
    <col min="3327" max="3327" width="16" style="1" customWidth="1"/>
    <col min="3328" max="3328" width="12.5703125" style="1" customWidth="1"/>
    <col min="3329" max="3329" width="16.28515625" style="1" customWidth="1"/>
    <col min="3330" max="3576" width="9.140625" style="1"/>
    <col min="3577" max="3577" width="3.85546875" style="1" customWidth="1"/>
    <col min="3578" max="3578" width="50" style="1" customWidth="1"/>
    <col min="3579" max="3579" width="40.140625" style="1" customWidth="1"/>
    <col min="3580" max="3580" width="35.28515625" style="1" customWidth="1"/>
    <col min="3581" max="3581" width="17" style="1" customWidth="1"/>
    <col min="3582" max="3582" width="19" style="1" customWidth="1"/>
    <col min="3583" max="3583" width="16" style="1" customWidth="1"/>
    <col min="3584" max="3584" width="12.5703125" style="1" customWidth="1"/>
    <col min="3585" max="3585" width="16.28515625" style="1" customWidth="1"/>
    <col min="3586" max="3832" width="9.140625" style="1"/>
    <col min="3833" max="3833" width="3.85546875" style="1" customWidth="1"/>
    <col min="3834" max="3834" width="50" style="1" customWidth="1"/>
    <col min="3835" max="3835" width="40.140625" style="1" customWidth="1"/>
    <col min="3836" max="3836" width="35.28515625" style="1" customWidth="1"/>
    <col min="3837" max="3837" width="17" style="1" customWidth="1"/>
    <col min="3838" max="3838" width="19" style="1" customWidth="1"/>
    <col min="3839" max="3839" width="16" style="1" customWidth="1"/>
    <col min="3840" max="3840" width="12.5703125" style="1" customWidth="1"/>
    <col min="3841" max="3841" width="16.28515625" style="1" customWidth="1"/>
    <col min="3842" max="4088" width="9.140625" style="1"/>
    <col min="4089" max="4089" width="3.85546875" style="1" customWidth="1"/>
    <col min="4090" max="4090" width="50" style="1" customWidth="1"/>
    <col min="4091" max="4091" width="40.140625" style="1" customWidth="1"/>
    <col min="4092" max="4092" width="35.28515625" style="1" customWidth="1"/>
    <col min="4093" max="4093" width="17" style="1" customWidth="1"/>
    <col min="4094" max="4094" width="19" style="1" customWidth="1"/>
    <col min="4095" max="4095" width="16" style="1" customWidth="1"/>
    <col min="4096" max="4096" width="12.5703125" style="1" customWidth="1"/>
    <col min="4097" max="4097" width="16.28515625" style="1" customWidth="1"/>
    <col min="4098" max="4344" width="9.140625" style="1"/>
    <col min="4345" max="4345" width="3.85546875" style="1" customWidth="1"/>
    <col min="4346" max="4346" width="50" style="1" customWidth="1"/>
    <col min="4347" max="4347" width="40.140625" style="1" customWidth="1"/>
    <col min="4348" max="4348" width="35.28515625" style="1" customWidth="1"/>
    <col min="4349" max="4349" width="17" style="1" customWidth="1"/>
    <col min="4350" max="4350" width="19" style="1" customWidth="1"/>
    <col min="4351" max="4351" width="16" style="1" customWidth="1"/>
    <col min="4352" max="4352" width="12.5703125" style="1" customWidth="1"/>
    <col min="4353" max="4353" width="16.28515625" style="1" customWidth="1"/>
    <col min="4354" max="4600" width="9.140625" style="1"/>
    <col min="4601" max="4601" width="3.85546875" style="1" customWidth="1"/>
    <col min="4602" max="4602" width="50" style="1" customWidth="1"/>
    <col min="4603" max="4603" width="40.140625" style="1" customWidth="1"/>
    <col min="4604" max="4604" width="35.28515625" style="1" customWidth="1"/>
    <col min="4605" max="4605" width="17" style="1" customWidth="1"/>
    <col min="4606" max="4606" width="19" style="1" customWidth="1"/>
    <col min="4607" max="4607" width="16" style="1" customWidth="1"/>
    <col min="4608" max="4608" width="12.5703125" style="1" customWidth="1"/>
    <col min="4609" max="4609" width="16.28515625" style="1" customWidth="1"/>
    <col min="4610" max="4856" width="9.140625" style="1"/>
    <col min="4857" max="4857" width="3.85546875" style="1" customWidth="1"/>
    <col min="4858" max="4858" width="50" style="1" customWidth="1"/>
    <col min="4859" max="4859" width="40.140625" style="1" customWidth="1"/>
    <col min="4860" max="4860" width="35.28515625" style="1" customWidth="1"/>
    <col min="4861" max="4861" width="17" style="1" customWidth="1"/>
    <col min="4862" max="4862" width="19" style="1" customWidth="1"/>
    <col min="4863" max="4863" width="16" style="1" customWidth="1"/>
    <col min="4864" max="4864" width="12.5703125" style="1" customWidth="1"/>
    <col min="4865" max="4865" width="16.28515625" style="1" customWidth="1"/>
    <col min="4866" max="5112" width="9.140625" style="1"/>
    <col min="5113" max="5113" width="3.85546875" style="1" customWidth="1"/>
    <col min="5114" max="5114" width="50" style="1" customWidth="1"/>
    <col min="5115" max="5115" width="40.140625" style="1" customWidth="1"/>
    <col min="5116" max="5116" width="35.28515625" style="1" customWidth="1"/>
    <col min="5117" max="5117" width="17" style="1" customWidth="1"/>
    <col min="5118" max="5118" width="19" style="1" customWidth="1"/>
    <col min="5119" max="5119" width="16" style="1" customWidth="1"/>
    <col min="5120" max="5120" width="12.5703125" style="1" customWidth="1"/>
    <col min="5121" max="5121" width="16.28515625" style="1" customWidth="1"/>
    <col min="5122" max="5368" width="9.140625" style="1"/>
    <col min="5369" max="5369" width="3.85546875" style="1" customWidth="1"/>
    <col min="5370" max="5370" width="50" style="1" customWidth="1"/>
    <col min="5371" max="5371" width="40.140625" style="1" customWidth="1"/>
    <col min="5372" max="5372" width="35.28515625" style="1" customWidth="1"/>
    <col min="5373" max="5373" width="17" style="1" customWidth="1"/>
    <col min="5374" max="5374" width="19" style="1" customWidth="1"/>
    <col min="5375" max="5375" width="16" style="1" customWidth="1"/>
    <col min="5376" max="5376" width="12.5703125" style="1" customWidth="1"/>
    <col min="5377" max="5377" width="16.28515625" style="1" customWidth="1"/>
    <col min="5378" max="5624" width="9.140625" style="1"/>
    <col min="5625" max="5625" width="3.85546875" style="1" customWidth="1"/>
    <col min="5626" max="5626" width="50" style="1" customWidth="1"/>
    <col min="5627" max="5627" width="40.140625" style="1" customWidth="1"/>
    <col min="5628" max="5628" width="35.28515625" style="1" customWidth="1"/>
    <col min="5629" max="5629" width="17" style="1" customWidth="1"/>
    <col min="5630" max="5630" width="19" style="1" customWidth="1"/>
    <col min="5631" max="5631" width="16" style="1" customWidth="1"/>
    <col min="5632" max="5632" width="12.5703125" style="1" customWidth="1"/>
    <col min="5633" max="5633" width="16.28515625" style="1" customWidth="1"/>
    <col min="5634" max="5880" width="9.140625" style="1"/>
    <col min="5881" max="5881" width="3.85546875" style="1" customWidth="1"/>
    <col min="5882" max="5882" width="50" style="1" customWidth="1"/>
    <col min="5883" max="5883" width="40.140625" style="1" customWidth="1"/>
    <col min="5884" max="5884" width="35.28515625" style="1" customWidth="1"/>
    <col min="5885" max="5885" width="17" style="1" customWidth="1"/>
    <col min="5886" max="5886" width="19" style="1" customWidth="1"/>
    <col min="5887" max="5887" width="16" style="1" customWidth="1"/>
    <col min="5888" max="5888" width="12.5703125" style="1" customWidth="1"/>
    <col min="5889" max="5889" width="16.28515625" style="1" customWidth="1"/>
    <col min="5890" max="6136" width="9.140625" style="1"/>
    <col min="6137" max="6137" width="3.85546875" style="1" customWidth="1"/>
    <col min="6138" max="6138" width="50" style="1" customWidth="1"/>
    <col min="6139" max="6139" width="40.140625" style="1" customWidth="1"/>
    <col min="6140" max="6140" width="35.28515625" style="1" customWidth="1"/>
    <col min="6141" max="6141" width="17" style="1" customWidth="1"/>
    <col min="6142" max="6142" width="19" style="1" customWidth="1"/>
    <col min="6143" max="6143" width="16" style="1" customWidth="1"/>
    <col min="6144" max="6144" width="12.5703125" style="1" customWidth="1"/>
    <col min="6145" max="6145" width="16.28515625" style="1" customWidth="1"/>
    <col min="6146" max="6392" width="9.140625" style="1"/>
    <col min="6393" max="6393" width="3.85546875" style="1" customWidth="1"/>
    <col min="6394" max="6394" width="50" style="1" customWidth="1"/>
    <col min="6395" max="6395" width="40.140625" style="1" customWidth="1"/>
    <col min="6396" max="6396" width="35.28515625" style="1" customWidth="1"/>
    <col min="6397" max="6397" width="17" style="1" customWidth="1"/>
    <col min="6398" max="6398" width="19" style="1" customWidth="1"/>
    <col min="6399" max="6399" width="16" style="1" customWidth="1"/>
    <col min="6400" max="6400" width="12.5703125" style="1" customWidth="1"/>
    <col min="6401" max="6401" width="16.28515625" style="1" customWidth="1"/>
    <col min="6402" max="6648" width="9.140625" style="1"/>
    <col min="6649" max="6649" width="3.85546875" style="1" customWidth="1"/>
    <col min="6650" max="6650" width="50" style="1" customWidth="1"/>
    <col min="6651" max="6651" width="40.140625" style="1" customWidth="1"/>
    <col min="6652" max="6652" width="35.28515625" style="1" customWidth="1"/>
    <col min="6653" max="6653" width="17" style="1" customWidth="1"/>
    <col min="6654" max="6654" width="19" style="1" customWidth="1"/>
    <col min="6655" max="6655" width="16" style="1" customWidth="1"/>
    <col min="6656" max="6656" width="12.5703125" style="1" customWidth="1"/>
    <col min="6657" max="6657" width="16.28515625" style="1" customWidth="1"/>
    <col min="6658" max="6904" width="9.140625" style="1"/>
    <col min="6905" max="6905" width="3.85546875" style="1" customWidth="1"/>
    <col min="6906" max="6906" width="50" style="1" customWidth="1"/>
    <col min="6907" max="6907" width="40.140625" style="1" customWidth="1"/>
    <col min="6908" max="6908" width="35.28515625" style="1" customWidth="1"/>
    <col min="6909" max="6909" width="17" style="1" customWidth="1"/>
    <col min="6910" max="6910" width="19" style="1" customWidth="1"/>
    <col min="6911" max="6911" width="16" style="1" customWidth="1"/>
    <col min="6912" max="6912" width="12.5703125" style="1" customWidth="1"/>
    <col min="6913" max="6913" width="16.28515625" style="1" customWidth="1"/>
    <col min="6914" max="7160" width="9.140625" style="1"/>
    <col min="7161" max="7161" width="3.85546875" style="1" customWidth="1"/>
    <col min="7162" max="7162" width="50" style="1" customWidth="1"/>
    <col min="7163" max="7163" width="40.140625" style="1" customWidth="1"/>
    <col min="7164" max="7164" width="35.28515625" style="1" customWidth="1"/>
    <col min="7165" max="7165" width="17" style="1" customWidth="1"/>
    <col min="7166" max="7166" width="19" style="1" customWidth="1"/>
    <col min="7167" max="7167" width="16" style="1" customWidth="1"/>
    <col min="7168" max="7168" width="12.5703125" style="1" customWidth="1"/>
    <col min="7169" max="7169" width="16.28515625" style="1" customWidth="1"/>
    <col min="7170" max="7416" width="9.140625" style="1"/>
    <col min="7417" max="7417" width="3.85546875" style="1" customWidth="1"/>
    <col min="7418" max="7418" width="50" style="1" customWidth="1"/>
    <col min="7419" max="7419" width="40.140625" style="1" customWidth="1"/>
    <col min="7420" max="7420" width="35.28515625" style="1" customWidth="1"/>
    <col min="7421" max="7421" width="17" style="1" customWidth="1"/>
    <col min="7422" max="7422" width="19" style="1" customWidth="1"/>
    <col min="7423" max="7423" width="16" style="1" customWidth="1"/>
    <col min="7424" max="7424" width="12.5703125" style="1" customWidth="1"/>
    <col min="7425" max="7425" width="16.28515625" style="1" customWidth="1"/>
    <col min="7426" max="7672" width="9.140625" style="1"/>
    <col min="7673" max="7673" width="3.85546875" style="1" customWidth="1"/>
    <col min="7674" max="7674" width="50" style="1" customWidth="1"/>
    <col min="7675" max="7675" width="40.140625" style="1" customWidth="1"/>
    <col min="7676" max="7676" width="35.28515625" style="1" customWidth="1"/>
    <col min="7677" max="7677" width="17" style="1" customWidth="1"/>
    <col min="7678" max="7678" width="19" style="1" customWidth="1"/>
    <col min="7679" max="7679" width="16" style="1" customWidth="1"/>
    <col min="7680" max="7680" width="12.5703125" style="1" customWidth="1"/>
    <col min="7681" max="7681" width="16.28515625" style="1" customWidth="1"/>
    <col min="7682" max="7928" width="9.140625" style="1"/>
    <col min="7929" max="7929" width="3.85546875" style="1" customWidth="1"/>
    <col min="7930" max="7930" width="50" style="1" customWidth="1"/>
    <col min="7931" max="7931" width="40.140625" style="1" customWidth="1"/>
    <col min="7932" max="7932" width="35.28515625" style="1" customWidth="1"/>
    <col min="7933" max="7933" width="17" style="1" customWidth="1"/>
    <col min="7934" max="7934" width="19" style="1" customWidth="1"/>
    <col min="7935" max="7935" width="16" style="1" customWidth="1"/>
    <col min="7936" max="7936" width="12.5703125" style="1" customWidth="1"/>
    <col min="7937" max="7937" width="16.28515625" style="1" customWidth="1"/>
    <col min="7938" max="8184" width="9.140625" style="1"/>
    <col min="8185" max="8185" width="3.85546875" style="1" customWidth="1"/>
    <col min="8186" max="8186" width="50" style="1" customWidth="1"/>
    <col min="8187" max="8187" width="40.140625" style="1" customWidth="1"/>
    <col min="8188" max="8188" width="35.28515625" style="1" customWidth="1"/>
    <col min="8189" max="8189" width="17" style="1" customWidth="1"/>
    <col min="8190" max="8190" width="19" style="1" customWidth="1"/>
    <col min="8191" max="8191" width="16" style="1" customWidth="1"/>
    <col min="8192" max="8192" width="12.5703125" style="1" customWidth="1"/>
    <col min="8193" max="8193" width="16.28515625" style="1" customWidth="1"/>
    <col min="8194" max="8440" width="9.140625" style="1"/>
    <col min="8441" max="8441" width="3.85546875" style="1" customWidth="1"/>
    <col min="8442" max="8442" width="50" style="1" customWidth="1"/>
    <col min="8443" max="8443" width="40.140625" style="1" customWidth="1"/>
    <col min="8444" max="8444" width="35.28515625" style="1" customWidth="1"/>
    <col min="8445" max="8445" width="17" style="1" customWidth="1"/>
    <col min="8446" max="8446" width="19" style="1" customWidth="1"/>
    <col min="8447" max="8447" width="16" style="1" customWidth="1"/>
    <col min="8448" max="8448" width="12.5703125" style="1" customWidth="1"/>
    <col min="8449" max="8449" width="16.28515625" style="1" customWidth="1"/>
    <col min="8450" max="8696" width="9.140625" style="1"/>
    <col min="8697" max="8697" width="3.85546875" style="1" customWidth="1"/>
    <col min="8698" max="8698" width="50" style="1" customWidth="1"/>
    <col min="8699" max="8699" width="40.140625" style="1" customWidth="1"/>
    <col min="8700" max="8700" width="35.28515625" style="1" customWidth="1"/>
    <col min="8701" max="8701" width="17" style="1" customWidth="1"/>
    <col min="8702" max="8702" width="19" style="1" customWidth="1"/>
    <col min="8703" max="8703" width="16" style="1" customWidth="1"/>
    <col min="8704" max="8704" width="12.5703125" style="1" customWidth="1"/>
    <col min="8705" max="8705" width="16.28515625" style="1" customWidth="1"/>
    <col min="8706" max="8952" width="9.140625" style="1"/>
    <col min="8953" max="8953" width="3.85546875" style="1" customWidth="1"/>
    <col min="8954" max="8954" width="50" style="1" customWidth="1"/>
    <col min="8955" max="8955" width="40.140625" style="1" customWidth="1"/>
    <col min="8956" max="8956" width="35.28515625" style="1" customWidth="1"/>
    <col min="8957" max="8957" width="17" style="1" customWidth="1"/>
    <col min="8958" max="8958" width="19" style="1" customWidth="1"/>
    <col min="8959" max="8959" width="16" style="1" customWidth="1"/>
    <col min="8960" max="8960" width="12.5703125" style="1" customWidth="1"/>
    <col min="8961" max="8961" width="16.28515625" style="1" customWidth="1"/>
    <col min="8962" max="9208" width="9.140625" style="1"/>
    <col min="9209" max="9209" width="3.85546875" style="1" customWidth="1"/>
    <col min="9210" max="9210" width="50" style="1" customWidth="1"/>
    <col min="9211" max="9211" width="40.140625" style="1" customWidth="1"/>
    <col min="9212" max="9212" width="35.28515625" style="1" customWidth="1"/>
    <col min="9213" max="9213" width="17" style="1" customWidth="1"/>
    <col min="9214" max="9214" width="19" style="1" customWidth="1"/>
    <col min="9215" max="9215" width="16" style="1" customWidth="1"/>
    <col min="9216" max="9216" width="12.5703125" style="1" customWidth="1"/>
    <col min="9217" max="9217" width="16.28515625" style="1" customWidth="1"/>
    <col min="9218" max="9464" width="9.140625" style="1"/>
    <col min="9465" max="9465" width="3.85546875" style="1" customWidth="1"/>
    <col min="9466" max="9466" width="50" style="1" customWidth="1"/>
    <col min="9467" max="9467" width="40.140625" style="1" customWidth="1"/>
    <col min="9468" max="9468" width="35.28515625" style="1" customWidth="1"/>
    <col min="9469" max="9469" width="17" style="1" customWidth="1"/>
    <col min="9470" max="9470" width="19" style="1" customWidth="1"/>
    <col min="9471" max="9471" width="16" style="1" customWidth="1"/>
    <col min="9472" max="9472" width="12.5703125" style="1" customWidth="1"/>
    <col min="9473" max="9473" width="16.28515625" style="1" customWidth="1"/>
    <col min="9474" max="9720" width="9.140625" style="1"/>
    <col min="9721" max="9721" width="3.85546875" style="1" customWidth="1"/>
    <col min="9722" max="9722" width="50" style="1" customWidth="1"/>
    <col min="9723" max="9723" width="40.140625" style="1" customWidth="1"/>
    <col min="9724" max="9724" width="35.28515625" style="1" customWidth="1"/>
    <col min="9725" max="9725" width="17" style="1" customWidth="1"/>
    <col min="9726" max="9726" width="19" style="1" customWidth="1"/>
    <col min="9727" max="9727" width="16" style="1" customWidth="1"/>
    <col min="9728" max="9728" width="12.5703125" style="1" customWidth="1"/>
    <col min="9729" max="9729" width="16.28515625" style="1" customWidth="1"/>
    <col min="9730" max="9976" width="9.140625" style="1"/>
    <col min="9977" max="9977" width="3.85546875" style="1" customWidth="1"/>
    <col min="9978" max="9978" width="50" style="1" customWidth="1"/>
    <col min="9979" max="9979" width="40.140625" style="1" customWidth="1"/>
    <col min="9980" max="9980" width="35.28515625" style="1" customWidth="1"/>
    <col min="9981" max="9981" width="17" style="1" customWidth="1"/>
    <col min="9982" max="9982" width="19" style="1" customWidth="1"/>
    <col min="9983" max="9983" width="16" style="1" customWidth="1"/>
    <col min="9984" max="9984" width="12.5703125" style="1" customWidth="1"/>
    <col min="9985" max="9985" width="16.28515625" style="1" customWidth="1"/>
    <col min="9986" max="10232" width="9.140625" style="1"/>
    <col min="10233" max="10233" width="3.85546875" style="1" customWidth="1"/>
    <col min="10234" max="10234" width="50" style="1" customWidth="1"/>
    <col min="10235" max="10235" width="40.140625" style="1" customWidth="1"/>
    <col min="10236" max="10236" width="35.28515625" style="1" customWidth="1"/>
    <col min="10237" max="10237" width="17" style="1" customWidth="1"/>
    <col min="10238" max="10238" width="19" style="1" customWidth="1"/>
    <col min="10239" max="10239" width="16" style="1" customWidth="1"/>
    <col min="10240" max="10240" width="12.5703125" style="1" customWidth="1"/>
    <col min="10241" max="10241" width="16.28515625" style="1" customWidth="1"/>
    <col min="10242" max="10488" width="9.140625" style="1"/>
    <col min="10489" max="10489" width="3.85546875" style="1" customWidth="1"/>
    <col min="10490" max="10490" width="50" style="1" customWidth="1"/>
    <col min="10491" max="10491" width="40.140625" style="1" customWidth="1"/>
    <col min="10492" max="10492" width="35.28515625" style="1" customWidth="1"/>
    <col min="10493" max="10493" width="17" style="1" customWidth="1"/>
    <col min="10494" max="10494" width="19" style="1" customWidth="1"/>
    <col min="10495" max="10495" width="16" style="1" customWidth="1"/>
    <col min="10496" max="10496" width="12.5703125" style="1" customWidth="1"/>
    <col min="10497" max="10497" width="16.28515625" style="1" customWidth="1"/>
    <col min="10498" max="10744" width="9.140625" style="1"/>
    <col min="10745" max="10745" width="3.85546875" style="1" customWidth="1"/>
    <col min="10746" max="10746" width="50" style="1" customWidth="1"/>
    <col min="10747" max="10747" width="40.140625" style="1" customWidth="1"/>
    <col min="10748" max="10748" width="35.28515625" style="1" customWidth="1"/>
    <col min="10749" max="10749" width="17" style="1" customWidth="1"/>
    <col min="10750" max="10750" width="19" style="1" customWidth="1"/>
    <col min="10751" max="10751" width="16" style="1" customWidth="1"/>
    <col min="10752" max="10752" width="12.5703125" style="1" customWidth="1"/>
    <col min="10753" max="10753" width="16.28515625" style="1" customWidth="1"/>
    <col min="10754" max="11000" width="9.140625" style="1"/>
    <col min="11001" max="11001" width="3.85546875" style="1" customWidth="1"/>
    <col min="11002" max="11002" width="50" style="1" customWidth="1"/>
    <col min="11003" max="11003" width="40.140625" style="1" customWidth="1"/>
    <col min="11004" max="11004" width="35.28515625" style="1" customWidth="1"/>
    <col min="11005" max="11005" width="17" style="1" customWidth="1"/>
    <col min="11006" max="11006" width="19" style="1" customWidth="1"/>
    <col min="11007" max="11007" width="16" style="1" customWidth="1"/>
    <col min="11008" max="11008" width="12.5703125" style="1" customWidth="1"/>
    <col min="11009" max="11009" width="16.28515625" style="1" customWidth="1"/>
    <col min="11010" max="11256" width="9.140625" style="1"/>
    <col min="11257" max="11257" width="3.85546875" style="1" customWidth="1"/>
    <col min="11258" max="11258" width="50" style="1" customWidth="1"/>
    <col min="11259" max="11259" width="40.140625" style="1" customWidth="1"/>
    <col min="11260" max="11260" width="35.28515625" style="1" customWidth="1"/>
    <col min="11261" max="11261" width="17" style="1" customWidth="1"/>
    <col min="11262" max="11262" width="19" style="1" customWidth="1"/>
    <col min="11263" max="11263" width="16" style="1" customWidth="1"/>
    <col min="11264" max="11264" width="12.5703125" style="1" customWidth="1"/>
    <col min="11265" max="11265" width="16.28515625" style="1" customWidth="1"/>
    <col min="11266" max="11512" width="9.140625" style="1"/>
    <col min="11513" max="11513" width="3.85546875" style="1" customWidth="1"/>
    <col min="11514" max="11514" width="50" style="1" customWidth="1"/>
    <col min="11515" max="11515" width="40.140625" style="1" customWidth="1"/>
    <col min="11516" max="11516" width="35.28515625" style="1" customWidth="1"/>
    <col min="11517" max="11517" width="17" style="1" customWidth="1"/>
    <col min="11518" max="11518" width="19" style="1" customWidth="1"/>
    <col min="11519" max="11519" width="16" style="1" customWidth="1"/>
    <col min="11520" max="11520" width="12.5703125" style="1" customWidth="1"/>
    <col min="11521" max="11521" width="16.28515625" style="1" customWidth="1"/>
    <col min="11522" max="11768" width="9.140625" style="1"/>
    <col min="11769" max="11769" width="3.85546875" style="1" customWidth="1"/>
    <col min="11770" max="11770" width="50" style="1" customWidth="1"/>
    <col min="11771" max="11771" width="40.140625" style="1" customWidth="1"/>
    <col min="11772" max="11772" width="35.28515625" style="1" customWidth="1"/>
    <col min="11773" max="11773" width="17" style="1" customWidth="1"/>
    <col min="11774" max="11774" width="19" style="1" customWidth="1"/>
    <col min="11775" max="11775" width="16" style="1" customWidth="1"/>
    <col min="11776" max="11776" width="12.5703125" style="1" customWidth="1"/>
    <col min="11777" max="11777" width="16.28515625" style="1" customWidth="1"/>
    <col min="11778" max="12024" width="9.140625" style="1"/>
    <col min="12025" max="12025" width="3.85546875" style="1" customWidth="1"/>
    <col min="12026" max="12026" width="50" style="1" customWidth="1"/>
    <col min="12027" max="12027" width="40.140625" style="1" customWidth="1"/>
    <col min="12028" max="12028" width="35.28515625" style="1" customWidth="1"/>
    <col min="12029" max="12029" width="17" style="1" customWidth="1"/>
    <col min="12030" max="12030" width="19" style="1" customWidth="1"/>
    <col min="12031" max="12031" width="16" style="1" customWidth="1"/>
    <col min="12032" max="12032" width="12.5703125" style="1" customWidth="1"/>
    <col min="12033" max="12033" width="16.28515625" style="1" customWidth="1"/>
    <col min="12034" max="12280" width="9.140625" style="1"/>
    <col min="12281" max="12281" width="3.85546875" style="1" customWidth="1"/>
    <col min="12282" max="12282" width="50" style="1" customWidth="1"/>
    <col min="12283" max="12283" width="40.140625" style="1" customWidth="1"/>
    <col min="12284" max="12284" width="35.28515625" style="1" customWidth="1"/>
    <col min="12285" max="12285" width="17" style="1" customWidth="1"/>
    <col min="12286" max="12286" width="19" style="1" customWidth="1"/>
    <col min="12287" max="12287" width="16" style="1" customWidth="1"/>
    <col min="12288" max="12288" width="12.5703125" style="1" customWidth="1"/>
    <col min="12289" max="12289" width="16.28515625" style="1" customWidth="1"/>
    <col min="12290" max="12536" width="9.140625" style="1"/>
    <col min="12537" max="12537" width="3.85546875" style="1" customWidth="1"/>
    <col min="12538" max="12538" width="50" style="1" customWidth="1"/>
    <col min="12539" max="12539" width="40.140625" style="1" customWidth="1"/>
    <col min="12540" max="12540" width="35.28515625" style="1" customWidth="1"/>
    <col min="12541" max="12541" width="17" style="1" customWidth="1"/>
    <col min="12542" max="12542" width="19" style="1" customWidth="1"/>
    <col min="12543" max="12543" width="16" style="1" customWidth="1"/>
    <col min="12544" max="12544" width="12.5703125" style="1" customWidth="1"/>
    <col min="12545" max="12545" width="16.28515625" style="1" customWidth="1"/>
    <col min="12546" max="12792" width="9.140625" style="1"/>
    <col min="12793" max="12793" width="3.85546875" style="1" customWidth="1"/>
    <col min="12794" max="12794" width="50" style="1" customWidth="1"/>
    <col min="12795" max="12795" width="40.140625" style="1" customWidth="1"/>
    <col min="12796" max="12796" width="35.28515625" style="1" customWidth="1"/>
    <col min="12797" max="12797" width="17" style="1" customWidth="1"/>
    <col min="12798" max="12798" width="19" style="1" customWidth="1"/>
    <col min="12799" max="12799" width="16" style="1" customWidth="1"/>
    <col min="12800" max="12800" width="12.5703125" style="1" customWidth="1"/>
    <col min="12801" max="12801" width="16.28515625" style="1" customWidth="1"/>
    <col min="12802" max="13048" width="9.140625" style="1"/>
    <col min="13049" max="13049" width="3.85546875" style="1" customWidth="1"/>
    <col min="13050" max="13050" width="50" style="1" customWidth="1"/>
    <col min="13051" max="13051" width="40.140625" style="1" customWidth="1"/>
    <col min="13052" max="13052" width="35.28515625" style="1" customWidth="1"/>
    <col min="13053" max="13053" width="17" style="1" customWidth="1"/>
    <col min="13054" max="13054" width="19" style="1" customWidth="1"/>
    <col min="13055" max="13055" width="16" style="1" customWidth="1"/>
    <col min="13056" max="13056" width="12.5703125" style="1" customWidth="1"/>
    <col min="13057" max="13057" width="16.28515625" style="1" customWidth="1"/>
    <col min="13058" max="13304" width="9.140625" style="1"/>
    <col min="13305" max="13305" width="3.85546875" style="1" customWidth="1"/>
    <col min="13306" max="13306" width="50" style="1" customWidth="1"/>
    <col min="13307" max="13307" width="40.140625" style="1" customWidth="1"/>
    <col min="13308" max="13308" width="35.28515625" style="1" customWidth="1"/>
    <col min="13309" max="13309" width="17" style="1" customWidth="1"/>
    <col min="13310" max="13310" width="19" style="1" customWidth="1"/>
    <col min="13311" max="13311" width="16" style="1" customWidth="1"/>
    <col min="13312" max="13312" width="12.5703125" style="1" customWidth="1"/>
    <col min="13313" max="13313" width="16.28515625" style="1" customWidth="1"/>
    <col min="13314" max="13560" width="9.140625" style="1"/>
    <col min="13561" max="13561" width="3.85546875" style="1" customWidth="1"/>
    <col min="13562" max="13562" width="50" style="1" customWidth="1"/>
    <col min="13563" max="13563" width="40.140625" style="1" customWidth="1"/>
    <col min="13564" max="13564" width="35.28515625" style="1" customWidth="1"/>
    <col min="13565" max="13565" width="17" style="1" customWidth="1"/>
    <col min="13566" max="13566" width="19" style="1" customWidth="1"/>
    <col min="13567" max="13567" width="16" style="1" customWidth="1"/>
    <col min="13568" max="13568" width="12.5703125" style="1" customWidth="1"/>
    <col min="13569" max="13569" width="16.28515625" style="1" customWidth="1"/>
    <col min="13570" max="13816" width="9.140625" style="1"/>
    <col min="13817" max="13817" width="3.85546875" style="1" customWidth="1"/>
    <col min="13818" max="13818" width="50" style="1" customWidth="1"/>
    <col min="13819" max="13819" width="40.140625" style="1" customWidth="1"/>
    <col min="13820" max="13820" width="35.28515625" style="1" customWidth="1"/>
    <col min="13821" max="13821" width="17" style="1" customWidth="1"/>
    <col min="13822" max="13822" width="19" style="1" customWidth="1"/>
    <col min="13823" max="13823" width="16" style="1" customWidth="1"/>
    <col min="13824" max="13824" width="12.5703125" style="1" customWidth="1"/>
    <col min="13825" max="13825" width="16.28515625" style="1" customWidth="1"/>
    <col min="13826" max="14072" width="9.140625" style="1"/>
    <col min="14073" max="14073" width="3.85546875" style="1" customWidth="1"/>
    <col min="14074" max="14074" width="50" style="1" customWidth="1"/>
    <col min="14075" max="14075" width="40.140625" style="1" customWidth="1"/>
    <col min="14076" max="14076" width="35.28515625" style="1" customWidth="1"/>
    <col min="14077" max="14077" width="17" style="1" customWidth="1"/>
    <col min="14078" max="14078" width="19" style="1" customWidth="1"/>
    <col min="14079" max="14079" width="16" style="1" customWidth="1"/>
    <col min="14080" max="14080" width="12.5703125" style="1" customWidth="1"/>
    <col min="14081" max="14081" width="16.28515625" style="1" customWidth="1"/>
    <col min="14082" max="14328" width="9.140625" style="1"/>
    <col min="14329" max="14329" width="3.85546875" style="1" customWidth="1"/>
    <col min="14330" max="14330" width="50" style="1" customWidth="1"/>
    <col min="14331" max="14331" width="40.140625" style="1" customWidth="1"/>
    <col min="14332" max="14332" width="35.28515625" style="1" customWidth="1"/>
    <col min="14333" max="14333" width="17" style="1" customWidth="1"/>
    <col min="14334" max="14334" width="19" style="1" customWidth="1"/>
    <col min="14335" max="14335" width="16" style="1" customWidth="1"/>
    <col min="14336" max="14336" width="12.5703125" style="1" customWidth="1"/>
    <col min="14337" max="14337" width="16.28515625" style="1" customWidth="1"/>
    <col min="14338" max="14584" width="9.140625" style="1"/>
    <col min="14585" max="14585" width="3.85546875" style="1" customWidth="1"/>
    <col min="14586" max="14586" width="50" style="1" customWidth="1"/>
    <col min="14587" max="14587" width="40.140625" style="1" customWidth="1"/>
    <col min="14588" max="14588" width="35.28515625" style="1" customWidth="1"/>
    <col min="14589" max="14589" width="17" style="1" customWidth="1"/>
    <col min="14590" max="14590" width="19" style="1" customWidth="1"/>
    <col min="14591" max="14591" width="16" style="1" customWidth="1"/>
    <col min="14592" max="14592" width="12.5703125" style="1" customWidth="1"/>
    <col min="14593" max="14593" width="16.28515625" style="1" customWidth="1"/>
    <col min="14594" max="14840" width="9.140625" style="1"/>
    <col min="14841" max="14841" width="3.85546875" style="1" customWidth="1"/>
    <col min="14842" max="14842" width="50" style="1" customWidth="1"/>
    <col min="14843" max="14843" width="40.140625" style="1" customWidth="1"/>
    <col min="14844" max="14844" width="35.28515625" style="1" customWidth="1"/>
    <col min="14845" max="14845" width="17" style="1" customWidth="1"/>
    <col min="14846" max="14846" width="19" style="1" customWidth="1"/>
    <col min="14847" max="14847" width="16" style="1" customWidth="1"/>
    <col min="14848" max="14848" width="12.5703125" style="1" customWidth="1"/>
    <col min="14849" max="14849" width="16.28515625" style="1" customWidth="1"/>
    <col min="14850" max="15096" width="9.140625" style="1"/>
    <col min="15097" max="15097" width="3.85546875" style="1" customWidth="1"/>
    <col min="15098" max="15098" width="50" style="1" customWidth="1"/>
    <col min="15099" max="15099" width="40.140625" style="1" customWidth="1"/>
    <col min="15100" max="15100" width="35.28515625" style="1" customWidth="1"/>
    <col min="15101" max="15101" width="17" style="1" customWidth="1"/>
    <col min="15102" max="15102" width="19" style="1" customWidth="1"/>
    <col min="15103" max="15103" width="16" style="1" customWidth="1"/>
    <col min="15104" max="15104" width="12.5703125" style="1" customWidth="1"/>
    <col min="15105" max="15105" width="16.28515625" style="1" customWidth="1"/>
    <col min="15106" max="15352" width="9.140625" style="1"/>
    <col min="15353" max="15353" width="3.85546875" style="1" customWidth="1"/>
    <col min="15354" max="15354" width="50" style="1" customWidth="1"/>
    <col min="15355" max="15355" width="40.140625" style="1" customWidth="1"/>
    <col min="15356" max="15356" width="35.28515625" style="1" customWidth="1"/>
    <col min="15357" max="15357" width="17" style="1" customWidth="1"/>
    <col min="15358" max="15358" width="19" style="1" customWidth="1"/>
    <col min="15359" max="15359" width="16" style="1" customWidth="1"/>
    <col min="15360" max="15360" width="12.5703125" style="1" customWidth="1"/>
    <col min="15361" max="15361" width="16.28515625" style="1" customWidth="1"/>
    <col min="15362" max="15608" width="9.140625" style="1"/>
    <col min="15609" max="15609" width="3.85546875" style="1" customWidth="1"/>
    <col min="15610" max="15610" width="50" style="1" customWidth="1"/>
    <col min="15611" max="15611" width="40.140625" style="1" customWidth="1"/>
    <col min="15612" max="15612" width="35.28515625" style="1" customWidth="1"/>
    <col min="15613" max="15613" width="17" style="1" customWidth="1"/>
    <col min="15614" max="15614" width="19" style="1" customWidth="1"/>
    <col min="15615" max="15615" width="16" style="1" customWidth="1"/>
    <col min="15616" max="15616" width="12.5703125" style="1" customWidth="1"/>
    <col min="15617" max="15617" width="16.28515625" style="1" customWidth="1"/>
    <col min="15618" max="15864" width="9.140625" style="1"/>
    <col min="15865" max="15865" width="3.85546875" style="1" customWidth="1"/>
    <col min="15866" max="15866" width="50" style="1" customWidth="1"/>
    <col min="15867" max="15867" width="40.140625" style="1" customWidth="1"/>
    <col min="15868" max="15868" width="35.28515625" style="1" customWidth="1"/>
    <col min="15869" max="15869" width="17" style="1" customWidth="1"/>
    <col min="15870" max="15870" width="19" style="1" customWidth="1"/>
    <col min="15871" max="15871" width="16" style="1" customWidth="1"/>
    <col min="15872" max="15872" width="12.5703125" style="1" customWidth="1"/>
    <col min="15873" max="15873" width="16.28515625" style="1" customWidth="1"/>
    <col min="15874" max="16120" width="9.140625" style="1"/>
    <col min="16121" max="16121" width="3.85546875" style="1" customWidth="1"/>
    <col min="16122" max="16122" width="50" style="1" customWidth="1"/>
    <col min="16123" max="16123" width="40.140625" style="1" customWidth="1"/>
    <col min="16124" max="16124" width="35.28515625" style="1" customWidth="1"/>
    <col min="16125" max="16125" width="17" style="1" customWidth="1"/>
    <col min="16126" max="16126" width="19" style="1" customWidth="1"/>
    <col min="16127" max="16127" width="16" style="1" customWidth="1"/>
    <col min="16128" max="16128" width="12.5703125" style="1" customWidth="1"/>
    <col min="16129" max="16129" width="16.28515625" style="1" customWidth="1"/>
    <col min="16130" max="16384" width="9.140625" style="1"/>
  </cols>
  <sheetData>
    <row r="1" spans="1:9" ht="18" x14ac:dyDescent="0.2">
      <c r="B1" s="2" t="s">
        <v>59</v>
      </c>
      <c r="C1" s="1"/>
      <c r="D1" s="2"/>
      <c r="E1" s="2"/>
      <c r="F1" s="2"/>
      <c r="I1" s="4" t="s">
        <v>0</v>
      </c>
    </row>
    <row r="2" spans="1:9" s="5" customFormat="1" ht="9.75" x14ac:dyDescent="0.2">
      <c r="B2" s="6"/>
      <c r="C2" s="7"/>
      <c r="D2" s="7"/>
      <c r="E2" s="7"/>
      <c r="F2" s="7"/>
      <c r="H2" s="6"/>
    </row>
    <row r="3" spans="1:9" s="12" customFormat="1" ht="28.5" x14ac:dyDescent="0.2">
      <c r="A3" s="1"/>
      <c r="B3" s="8" t="s">
        <v>1</v>
      </c>
      <c r="C3" s="9" t="s">
        <v>2</v>
      </c>
      <c r="D3" s="10" t="s">
        <v>3</v>
      </c>
      <c r="E3" s="10" t="s">
        <v>4</v>
      </c>
      <c r="F3" s="10"/>
      <c r="G3" s="10" t="s">
        <v>5</v>
      </c>
      <c r="H3" s="10" t="s">
        <v>6</v>
      </c>
      <c r="I3" s="11" t="s">
        <v>7</v>
      </c>
    </row>
    <row r="4" spans="1:9" x14ac:dyDescent="0.2">
      <c r="B4" s="13"/>
      <c r="C4" s="14"/>
      <c r="D4" s="14"/>
      <c r="E4" s="14"/>
      <c r="F4" s="14"/>
      <c r="G4" s="14"/>
      <c r="H4" s="14"/>
      <c r="I4" s="15"/>
    </row>
    <row r="5" spans="1:9" ht="15" x14ac:dyDescent="0.2">
      <c r="A5" s="16"/>
      <c r="B5" s="17" t="s">
        <v>8</v>
      </c>
      <c r="C5" s="18" t="s">
        <v>9</v>
      </c>
      <c r="D5" s="19"/>
      <c r="E5" s="20"/>
      <c r="F5" s="21" t="s">
        <v>10</v>
      </c>
      <c r="G5" s="22">
        <f>SUM(G6:G17)</f>
        <v>3900</v>
      </c>
      <c r="H5" s="23"/>
      <c r="I5" s="24"/>
    </row>
    <row r="6" spans="1:9" s="25" customFormat="1" ht="36" x14ac:dyDescent="0.2">
      <c r="B6" s="26">
        <v>1</v>
      </c>
      <c r="C6" s="27" t="s">
        <v>11</v>
      </c>
      <c r="D6" s="27" t="s">
        <v>12</v>
      </c>
      <c r="E6" s="28" t="s">
        <v>13</v>
      </c>
      <c r="F6" s="29"/>
      <c r="G6" s="30">
        <v>1900</v>
      </c>
      <c r="H6" s="31" t="s">
        <v>14</v>
      </c>
      <c r="I6" s="29" t="s">
        <v>15</v>
      </c>
    </row>
    <row r="7" spans="1:9" s="32" customFormat="1" x14ac:dyDescent="0.2">
      <c r="B7" s="33">
        <v>2</v>
      </c>
      <c r="C7" s="34" t="s">
        <v>16</v>
      </c>
      <c r="D7" s="27" t="s">
        <v>17</v>
      </c>
      <c r="E7" s="35" t="s">
        <v>18</v>
      </c>
      <c r="F7" s="36"/>
      <c r="G7" s="37">
        <v>500</v>
      </c>
      <c r="H7" s="31" t="s">
        <v>19</v>
      </c>
      <c r="I7" s="29" t="s">
        <v>20</v>
      </c>
    </row>
    <row r="8" spans="1:9" ht="24" x14ac:dyDescent="0.2">
      <c r="B8" s="38">
        <v>3</v>
      </c>
      <c r="C8" s="39" t="s">
        <v>54</v>
      </c>
      <c r="D8" s="27" t="s">
        <v>55</v>
      </c>
      <c r="E8" s="85" t="s">
        <v>56</v>
      </c>
      <c r="F8" s="40"/>
      <c r="G8" s="41">
        <v>1500</v>
      </c>
      <c r="H8" s="31" t="s">
        <v>57</v>
      </c>
      <c r="I8" s="27" t="s">
        <v>58</v>
      </c>
    </row>
    <row r="9" spans="1:9" x14ac:dyDescent="0.2">
      <c r="B9" s="42"/>
      <c r="C9" s="43"/>
      <c r="D9" s="43"/>
      <c r="E9" s="44"/>
      <c r="F9" s="45"/>
      <c r="G9" s="46"/>
      <c r="H9" s="47"/>
      <c r="I9" s="48"/>
    </row>
    <row r="10" spans="1:9" hidden="1" x14ac:dyDescent="0.2">
      <c r="B10" s="49"/>
      <c r="C10" s="50"/>
      <c r="D10" s="50"/>
      <c r="E10" s="51"/>
      <c r="F10" s="52"/>
      <c r="G10" s="53"/>
      <c r="H10" s="54"/>
      <c r="I10" s="55"/>
    </row>
    <row r="11" spans="1:9" hidden="1" x14ac:dyDescent="0.2">
      <c r="B11" s="56"/>
      <c r="C11" s="57"/>
      <c r="D11" s="57"/>
      <c r="E11" s="58"/>
      <c r="F11" s="59"/>
      <c r="G11" s="60"/>
      <c r="H11" s="61"/>
      <c r="I11" s="62"/>
    </row>
    <row r="12" spans="1:9" hidden="1" x14ac:dyDescent="0.2">
      <c r="B12" s="56"/>
      <c r="C12" s="57"/>
      <c r="D12" s="57"/>
      <c r="E12" s="58"/>
      <c r="F12" s="59"/>
      <c r="G12" s="60"/>
      <c r="H12" s="61"/>
      <c r="I12" s="62"/>
    </row>
    <row r="13" spans="1:9" hidden="1" x14ac:dyDescent="0.2">
      <c r="B13" s="56"/>
      <c r="C13" s="57"/>
      <c r="D13" s="57"/>
      <c r="E13" s="58"/>
      <c r="F13" s="59"/>
      <c r="G13" s="60"/>
      <c r="H13" s="63"/>
      <c r="I13" s="62"/>
    </row>
    <row r="14" spans="1:9" hidden="1" x14ac:dyDescent="0.2">
      <c r="B14" s="56"/>
      <c r="C14" s="57"/>
      <c r="D14" s="57"/>
      <c r="E14" s="58"/>
      <c r="F14" s="59"/>
      <c r="G14" s="64"/>
      <c r="H14" s="63"/>
      <c r="I14" s="62"/>
    </row>
    <row r="15" spans="1:9" hidden="1" x14ac:dyDescent="0.2">
      <c r="B15" s="56"/>
      <c r="C15" s="57"/>
      <c r="D15" s="57"/>
      <c r="E15" s="58"/>
      <c r="F15" s="59"/>
      <c r="G15" s="60"/>
      <c r="H15" s="65"/>
      <c r="I15" s="62"/>
    </row>
    <row r="16" spans="1:9" hidden="1" x14ac:dyDescent="0.2">
      <c r="B16" s="56"/>
      <c r="C16" s="57"/>
      <c r="D16" s="57"/>
      <c r="E16" s="66"/>
      <c r="F16" s="59"/>
      <c r="G16" s="67"/>
      <c r="H16" s="68"/>
      <c r="I16" s="62"/>
    </row>
    <row r="17" spans="1:9" hidden="1" x14ac:dyDescent="0.2">
      <c r="B17" s="56"/>
      <c r="C17" s="69"/>
      <c r="D17" s="69"/>
      <c r="E17" s="69"/>
      <c r="F17" s="69"/>
      <c r="G17" s="70"/>
      <c r="H17" s="71"/>
      <c r="I17" s="69"/>
    </row>
    <row r="18" spans="1:9" hidden="1" x14ac:dyDescent="0.2">
      <c r="B18" s="72"/>
      <c r="C18" s="73"/>
      <c r="D18" s="73"/>
      <c r="E18" s="74"/>
      <c r="F18" s="75"/>
      <c r="G18" s="76"/>
      <c r="H18" s="77"/>
      <c r="I18" s="78"/>
    </row>
    <row r="19" spans="1:9" x14ac:dyDescent="0.2">
      <c r="B19" s="79"/>
      <c r="C19" s="80"/>
      <c r="D19" s="80"/>
      <c r="E19" s="80"/>
      <c r="F19" s="80"/>
      <c r="G19" s="81"/>
      <c r="I19" s="82"/>
    </row>
    <row r="20" spans="1:9" ht="15" x14ac:dyDescent="0.2">
      <c r="A20" s="16"/>
      <c r="B20" s="17" t="s">
        <v>21</v>
      </c>
      <c r="C20" s="18" t="s">
        <v>22</v>
      </c>
      <c r="D20" s="19"/>
      <c r="E20" s="20"/>
      <c r="F20" s="21" t="s">
        <v>23</v>
      </c>
      <c r="G20" s="22">
        <f>SUM(G21:G31)</f>
        <v>3500</v>
      </c>
      <c r="H20" s="23"/>
      <c r="I20" s="24"/>
    </row>
    <row r="21" spans="1:9" ht="24" x14ac:dyDescent="0.2">
      <c r="B21" s="83">
        <v>1</v>
      </c>
      <c r="C21" s="84" t="s">
        <v>24</v>
      </c>
      <c r="D21" s="27" t="s">
        <v>25</v>
      </c>
      <c r="E21" s="85" t="s">
        <v>26</v>
      </c>
      <c r="F21" s="86"/>
      <c r="G21" s="87">
        <v>2000</v>
      </c>
      <c r="H21" s="88" t="s">
        <v>27</v>
      </c>
      <c r="I21" s="90" t="s">
        <v>28</v>
      </c>
    </row>
    <row r="22" spans="1:9" ht="24" x14ac:dyDescent="0.2">
      <c r="B22" s="38">
        <v>2</v>
      </c>
      <c r="C22" s="84" t="s">
        <v>29</v>
      </c>
      <c r="D22" s="84" t="s">
        <v>30</v>
      </c>
      <c r="E22" s="85" t="s">
        <v>18</v>
      </c>
      <c r="F22" s="40"/>
      <c r="G22" s="41">
        <v>500</v>
      </c>
      <c r="H22" s="91" t="s">
        <v>19</v>
      </c>
      <c r="I22" s="92" t="s">
        <v>31</v>
      </c>
    </row>
    <row r="23" spans="1:9" s="196" customFormat="1" ht="36" x14ac:dyDescent="0.2">
      <c r="B23" s="38">
        <v>3</v>
      </c>
      <c r="C23" s="84" t="s">
        <v>49</v>
      </c>
      <c r="D23" s="84" t="s">
        <v>50</v>
      </c>
      <c r="E23" s="85" t="s">
        <v>51</v>
      </c>
      <c r="F23" s="40"/>
      <c r="G23" s="41">
        <v>1000</v>
      </c>
      <c r="H23" s="91" t="s">
        <v>52</v>
      </c>
      <c r="I23" s="92" t="s">
        <v>53</v>
      </c>
    </row>
    <row r="24" spans="1:9" x14ac:dyDescent="0.2">
      <c r="B24" s="38"/>
      <c r="C24" s="84"/>
      <c r="D24" s="94"/>
      <c r="E24" s="85"/>
      <c r="F24" s="40"/>
      <c r="G24" s="95"/>
      <c r="H24" s="96"/>
      <c r="I24" s="62"/>
    </row>
    <row r="25" spans="1:9" x14ac:dyDescent="0.2">
      <c r="B25" s="38"/>
      <c r="C25" s="84"/>
      <c r="D25" s="97"/>
      <c r="E25" s="85"/>
      <c r="F25" s="40"/>
      <c r="G25" s="93"/>
      <c r="H25" s="91"/>
      <c r="I25" s="62"/>
    </row>
    <row r="26" spans="1:9" hidden="1" x14ac:dyDescent="0.2">
      <c r="B26" s="38">
        <v>6</v>
      </c>
      <c r="C26" s="39"/>
      <c r="D26" s="98"/>
      <c r="E26" s="85"/>
      <c r="F26" s="40"/>
      <c r="G26" s="93"/>
      <c r="H26" s="91"/>
      <c r="I26" s="62"/>
    </row>
    <row r="27" spans="1:9" s="105" customFormat="1" hidden="1" x14ac:dyDescent="0.2">
      <c r="A27" s="56"/>
      <c r="B27" s="38">
        <v>7</v>
      </c>
      <c r="C27" s="99"/>
      <c r="D27" s="100"/>
      <c r="E27" s="100"/>
      <c r="F27" s="101"/>
      <c r="G27" s="102"/>
      <c r="H27" s="103"/>
      <c r="I27" s="104"/>
    </row>
    <row r="28" spans="1:9" hidden="1" x14ac:dyDescent="0.2">
      <c r="B28" s="106">
        <v>8</v>
      </c>
      <c r="C28" s="39"/>
      <c r="D28" s="97"/>
      <c r="E28" s="97"/>
      <c r="F28" s="40"/>
      <c r="G28" s="107"/>
      <c r="H28" s="108"/>
      <c r="I28" s="109"/>
    </row>
    <row r="29" spans="1:9" hidden="1" x14ac:dyDescent="0.2">
      <c r="B29" s="110">
        <v>9</v>
      </c>
      <c r="C29" s="84"/>
      <c r="D29" s="94"/>
      <c r="E29" s="94"/>
      <c r="F29" s="111"/>
      <c r="G29" s="112"/>
      <c r="H29" s="113"/>
      <c r="I29" s="114"/>
    </row>
    <row r="30" spans="1:9" hidden="1" x14ac:dyDescent="0.2">
      <c r="B30" s="110">
        <v>10</v>
      </c>
      <c r="C30" s="84"/>
      <c r="D30" s="94"/>
      <c r="E30" s="94"/>
      <c r="F30" s="111"/>
      <c r="G30" s="112"/>
      <c r="H30" s="113"/>
      <c r="I30" s="114"/>
    </row>
    <row r="31" spans="1:9" x14ac:dyDescent="0.2">
      <c r="B31" s="115"/>
      <c r="C31" s="43"/>
      <c r="D31" s="116"/>
      <c r="E31" s="116"/>
      <c r="F31" s="45"/>
      <c r="G31" s="46"/>
      <c r="H31" s="117"/>
      <c r="I31" s="48"/>
    </row>
    <row r="32" spans="1:9" x14ac:dyDescent="0.2">
      <c r="B32" s="79"/>
      <c r="C32" s="80"/>
      <c r="D32" s="80"/>
      <c r="E32" s="80"/>
      <c r="F32" s="80"/>
      <c r="G32" s="81"/>
      <c r="I32" s="82"/>
    </row>
    <row r="33" spans="1:9" ht="15" x14ac:dyDescent="0.2">
      <c r="A33" s="16"/>
      <c r="B33" s="118" t="s">
        <v>32</v>
      </c>
      <c r="C33" s="119" t="s">
        <v>33</v>
      </c>
      <c r="D33" s="120"/>
      <c r="E33" s="121"/>
      <c r="F33" s="21" t="s">
        <v>34</v>
      </c>
      <c r="G33" s="122">
        <f>+SUM(G35:G40)</f>
        <v>0</v>
      </c>
      <c r="H33" s="123"/>
      <c r="I33" s="124"/>
    </row>
    <row r="34" spans="1:9" ht="22.5" x14ac:dyDescent="0.2">
      <c r="A34" s="16"/>
      <c r="B34" s="125"/>
      <c r="C34" s="126"/>
      <c r="D34" s="127"/>
      <c r="E34" s="128" t="s">
        <v>35</v>
      </c>
      <c r="F34" s="128" t="s">
        <v>36</v>
      </c>
      <c r="G34" s="129" t="s">
        <v>37</v>
      </c>
      <c r="I34" s="82"/>
    </row>
    <row r="35" spans="1:9" x14ac:dyDescent="0.2">
      <c r="B35" s="89"/>
      <c r="C35" s="130"/>
      <c r="D35" s="131"/>
      <c r="E35" s="132"/>
      <c r="F35" s="133"/>
      <c r="G35" s="134"/>
      <c r="H35" s="88"/>
      <c r="I35" s="135"/>
    </row>
    <row r="36" spans="1:9" x14ac:dyDescent="0.2">
      <c r="B36" s="106"/>
      <c r="C36" s="39"/>
      <c r="D36" s="97"/>
      <c r="E36" s="136"/>
      <c r="F36" s="137"/>
      <c r="G36" s="138"/>
      <c r="H36" s="91"/>
      <c r="I36" s="62"/>
    </row>
    <row r="37" spans="1:9" x14ac:dyDescent="0.2">
      <c r="B37" s="110"/>
      <c r="C37" s="84"/>
      <c r="D37" s="94"/>
      <c r="E37" s="139"/>
      <c r="F37" s="140"/>
      <c r="G37" s="138"/>
      <c r="H37" s="141"/>
      <c r="I37" s="142"/>
    </row>
    <row r="38" spans="1:9" hidden="1" x14ac:dyDescent="0.2">
      <c r="B38" s="110"/>
      <c r="C38" s="84"/>
      <c r="D38" s="94"/>
      <c r="E38" s="139"/>
      <c r="F38" s="140"/>
      <c r="G38" s="138"/>
      <c r="H38" s="141"/>
      <c r="I38" s="142"/>
    </row>
    <row r="39" spans="1:9" hidden="1" x14ac:dyDescent="0.2">
      <c r="B39" s="110"/>
      <c r="C39" s="84"/>
      <c r="D39" s="94"/>
      <c r="E39" s="139"/>
      <c r="F39" s="140"/>
      <c r="G39" s="143"/>
      <c r="H39" s="141"/>
      <c r="I39" s="142"/>
    </row>
    <row r="40" spans="1:9" x14ac:dyDescent="0.2">
      <c r="B40" s="115"/>
      <c r="C40" s="43"/>
      <c r="D40" s="116"/>
      <c r="E40" s="144"/>
      <c r="F40" s="145"/>
      <c r="G40" s="146"/>
      <c r="H40" s="117"/>
      <c r="I40" s="48"/>
    </row>
    <row r="41" spans="1:9" x14ac:dyDescent="0.2">
      <c r="C41" s="147"/>
      <c r="D41" s="147"/>
      <c r="E41" s="1"/>
      <c r="F41" s="1"/>
      <c r="H41" s="148"/>
      <c r="I41" s="82"/>
    </row>
    <row r="42" spans="1:9" ht="15" x14ac:dyDescent="0.2">
      <c r="A42" s="16"/>
      <c r="B42" s="118" t="s">
        <v>38</v>
      </c>
      <c r="C42" s="119" t="s">
        <v>39</v>
      </c>
      <c r="D42" s="120"/>
      <c r="E42" s="121"/>
      <c r="F42" s="149" t="s">
        <v>40</v>
      </c>
      <c r="G42" s="122">
        <f>+SUM(G44:G50)</f>
        <v>0</v>
      </c>
      <c r="H42" s="123"/>
      <c r="I42" s="124"/>
    </row>
    <row r="43" spans="1:9" ht="36" x14ac:dyDescent="0.2">
      <c r="A43" s="16"/>
      <c r="B43" s="150"/>
      <c r="C43" s="151"/>
      <c r="D43" s="152"/>
      <c r="E43" s="153" t="s">
        <v>35</v>
      </c>
      <c r="F43" s="153" t="s">
        <v>36</v>
      </c>
      <c r="G43" s="154" t="s">
        <v>37</v>
      </c>
      <c r="H43" s="155"/>
      <c r="I43" s="82"/>
    </row>
    <row r="44" spans="1:9" x14ac:dyDescent="0.2">
      <c r="B44" s="89"/>
      <c r="C44" s="156"/>
      <c r="D44" s="157"/>
      <c r="E44" s="158"/>
      <c r="F44" s="159"/>
      <c r="G44" s="160">
        <f>+E44+F44</f>
        <v>0</v>
      </c>
      <c r="H44" s="161"/>
      <c r="I44" s="162"/>
    </row>
    <row r="45" spans="1:9" x14ac:dyDescent="0.2">
      <c r="B45" s="106"/>
      <c r="C45" s="39"/>
      <c r="D45" s="39"/>
      <c r="E45" s="136"/>
      <c r="F45" s="136"/>
      <c r="G45" s="163"/>
      <c r="H45" s="91"/>
      <c r="I45" s="62"/>
    </row>
    <row r="46" spans="1:9" hidden="1" x14ac:dyDescent="0.2">
      <c r="B46" s="106">
        <v>3</v>
      </c>
      <c r="C46" s="39"/>
      <c r="D46" s="39"/>
      <c r="E46" s="164"/>
      <c r="F46" s="164"/>
      <c r="G46" s="165"/>
      <c r="H46" s="166"/>
      <c r="I46" s="55"/>
    </row>
    <row r="47" spans="1:9" s="25" customFormat="1" hidden="1" x14ac:dyDescent="0.2">
      <c r="B47" s="167">
        <v>4</v>
      </c>
      <c r="C47" s="34"/>
      <c r="D47" s="34"/>
      <c r="E47" s="168"/>
      <c r="F47" s="169"/>
      <c r="G47" s="170"/>
      <c r="H47" s="171"/>
      <c r="I47" s="172"/>
    </row>
    <row r="48" spans="1:9" s="173" customFormat="1" hidden="1" x14ac:dyDescent="0.2">
      <c r="B48" s="174">
        <v>5</v>
      </c>
      <c r="C48" s="175"/>
      <c r="D48" s="175"/>
      <c r="E48" s="175"/>
      <c r="F48" s="175"/>
      <c r="G48" s="175"/>
      <c r="H48" s="175"/>
      <c r="I48" s="69"/>
    </row>
    <row r="49" spans="1:9" hidden="1" x14ac:dyDescent="0.2">
      <c r="B49" s="110">
        <v>6</v>
      </c>
      <c r="C49" s="84"/>
      <c r="D49" s="84"/>
      <c r="E49" s="39"/>
      <c r="F49" s="39"/>
      <c r="G49" s="39"/>
      <c r="H49" s="39"/>
      <c r="I49" s="142"/>
    </row>
    <row r="50" spans="1:9" x14ac:dyDescent="0.2">
      <c r="B50" s="176"/>
      <c r="C50" s="177"/>
      <c r="D50" s="178"/>
      <c r="E50" s="179"/>
      <c r="F50" s="180"/>
      <c r="G50" s="180"/>
      <c r="H50" s="181"/>
      <c r="I50" s="182"/>
    </row>
    <row r="51" spans="1:9" x14ac:dyDescent="0.2">
      <c r="D51" s="184"/>
      <c r="E51" s="185"/>
      <c r="F51" s="186"/>
      <c r="G51" s="186"/>
      <c r="H51" s="187"/>
      <c r="I51" s="82"/>
    </row>
    <row r="52" spans="1:9" ht="15" x14ac:dyDescent="0.2">
      <c r="A52" s="16"/>
      <c r="B52" s="188" t="s">
        <v>41</v>
      </c>
      <c r="C52" s="189" t="s">
        <v>42</v>
      </c>
      <c r="D52" s="190"/>
      <c r="E52" s="191"/>
      <c r="F52" s="192" t="s">
        <v>43</v>
      </c>
      <c r="G52" s="193">
        <f>+G53+G54+G55</f>
        <v>0</v>
      </c>
      <c r="H52" s="194"/>
      <c r="I52" s="195"/>
    </row>
    <row r="53" spans="1:9" s="196" customFormat="1" x14ac:dyDescent="0.2">
      <c r="B53" s="106"/>
      <c r="C53" s="39"/>
      <c r="D53" s="97"/>
      <c r="E53" s="136"/>
      <c r="F53" s="137"/>
      <c r="G53" s="138">
        <f>+E53+F53</f>
        <v>0</v>
      </c>
      <c r="H53" s="91"/>
      <c r="I53" s="62"/>
    </row>
    <row r="54" spans="1:9" x14ac:dyDescent="0.2">
      <c r="B54" s="110"/>
      <c r="C54" s="84"/>
      <c r="D54" s="94"/>
      <c r="E54" s="139"/>
      <c r="F54" s="140"/>
      <c r="G54" s="138">
        <f>+E54+F54</f>
        <v>0</v>
      </c>
      <c r="H54" s="141"/>
      <c r="I54" s="142"/>
    </row>
    <row r="55" spans="1:9" x14ac:dyDescent="0.2">
      <c r="B55" s="176"/>
      <c r="C55" s="197"/>
      <c r="D55" s="198"/>
      <c r="E55" s="199"/>
      <c r="F55" s="200"/>
      <c r="G55" s="201"/>
      <c r="H55" s="202"/>
      <c r="I55" s="182"/>
    </row>
    <row r="56" spans="1:9" x14ac:dyDescent="0.2">
      <c r="C56" s="203"/>
      <c r="D56" s="204"/>
      <c r="E56" s="205"/>
      <c r="F56" s="206"/>
      <c r="G56" s="207"/>
      <c r="H56" s="208"/>
      <c r="I56" s="82"/>
    </row>
    <row r="58" spans="1:9" ht="27.75" customHeight="1" x14ac:dyDescent="0.2">
      <c r="B58" s="210" t="s">
        <v>44</v>
      </c>
      <c r="C58" s="211"/>
      <c r="D58" s="211"/>
      <c r="E58" s="211"/>
      <c r="F58" s="212" t="s">
        <v>45</v>
      </c>
      <c r="G58" s="213">
        <f>G5+G20+G33+G42+G52</f>
        <v>7400</v>
      </c>
      <c r="H58" s="214" t="s">
        <v>46</v>
      </c>
      <c r="I58" s="215"/>
    </row>
    <row r="59" spans="1:9" x14ac:dyDescent="0.2">
      <c r="G59" s="127"/>
    </row>
    <row r="60" spans="1:9" s="216" customFormat="1" ht="15" x14ac:dyDescent="0.25">
      <c r="B60" s="217"/>
      <c r="C60" s="218"/>
      <c r="D60" s="219"/>
      <c r="E60" s="219"/>
      <c r="F60" s="220" t="s">
        <v>47</v>
      </c>
      <c r="G60" s="221">
        <v>24000</v>
      </c>
      <c r="H60" s="222" t="s">
        <v>46</v>
      </c>
    </row>
    <row r="61" spans="1:9" ht="15" x14ac:dyDescent="0.25">
      <c r="F61" s="223" t="s">
        <v>48</v>
      </c>
      <c r="G61" s="224">
        <f>G58/G60*100</f>
        <v>30.833333333333336</v>
      </c>
    </row>
    <row r="63" spans="1:9" x14ac:dyDescent="0.2">
      <c r="F63" s="183"/>
      <c r="G63" s="183"/>
      <c r="H63" s="183"/>
      <c r="I63" s="183"/>
    </row>
    <row r="64" spans="1:9" x14ac:dyDescent="0.2">
      <c r="F64" s="183"/>
      <c r="G64" s="183"/>
      <c r="H64" s="183"/>
      <c r="I64" s="183"/>
    </row>
    <row r="65" spans="6:9" x14ac:dyDescent="0.2">
      <c r="F65" s="183"/>
      <c r="G65" s="183"/>
      <c r="H65" s="183"/>
      <c r="I65" s="183"/>
    </row>
    <row r="66" spans="6:9" x14ac:dyDescent="0.2">
      <c r="F66" s="183"/>
      <c r="G66" s="183"/>
      <c r="H66" s="183"/>
      <c r="I66" s="183"/>
    </row>
    <row r="67" spans="6:9" x14ac:dyDescent="0.2">
      <c r="F67" s="183"/>
      <c r="G67" s="183"/>
      <c r="H67" s="183"/>
      <c r="I67" s="183"/>
    </row>
    <row r="68" spans="6:9" x14ac:dyDescent="0.2">
      <c r="I68" s="225"/>
    </row>
    <row r="73" spans="6:9" x14ac:dyDescent="0.2">
      <c r="G73" s="226"/>
      <c r="H73" s="227"/>
    </row>
  </sheetData>
  <pageMargins left="0.7" right="0.7" top="0.75" bottom="0.75" header="0.3" footer="0.3"/>
  <pageSetup paperSize="9" scale="31" orientation="portrait" r:id="rId1"/>
  <colBreaks count="1" manualBreakCount="1">
    <brk id="10" max="72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E3663602980354A97C30D4CF52B6EC5" ma:contentTypeVersion="9" ma:contentTypeDescription="Stvaranje novog dokumenta." ma:contentTypeScope="" ma:versionID="355e04c7a2a335a02bcfe4aa074fcaaa">
  <xsd:schema xmlns:xsd="http://www.w3.org/2001/XMLSchema" xmlns:xs="http://www.w3.org/2001/XMLSchema" xmlns:p="http://schemas.microsoft.com/office/2006/metadata/properties" xmlns:ns3="4ead0834-079d-4344-89fa-e13f729966a9" xmlns:ns4="821d5c96-dc57-4e0f-865b-35a08e13821e" targetNamespace="http://schemas.microsoft.com/office/2006/metadata/properties" ma:root="true" ma:fieldsID="f291950e07fbea6db7c94f2044d04ace" ns3:_="" ns4:_="">
    <xsd:import namespace="4ead0834-079d-4344-89fa-e13f729966a9"/>
    <xsd:import namespace="821d5c96-dc57-4e0f-865b-35a08e13821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ad0834-079d-4344-89fa-e13f729966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1d5c96-dc57-4e0f-865b-35a08e13821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Zajednički se koristi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ji o zajedničkom korištenju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Raspršivanje savjeta za zajedničko korištenje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sadržaja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8F70D68-D0CD-4A80-A069-529480C43B2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2A8934E-D720-4CD8-B8BB-0DDA565FCAD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ead0834-079d-4344-89fa-e13f729966a9"/>
    <ds:schemaRef ds:uri="821d5c96-dc57-4e0f-865b-35a08e13821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697BDB9-1780-4BB7-AE8E-AD7329DA775C}">
  <ds:schemaRefs>
    <ds:schemaRef ds:uri="http://schemas.microsoft.com/office/2006/metadata/properties"/>
    <ds:schemaRef ds:uri="821d5c96-dc57-4e0f-865b-35a08e13821e"/>
    <ds:schemaRef ds:uri="http://purl.org/dc/terms/"/>
    <ds:schemaRef ds:uri="http://www.w3.org/XML/1998/namespace"/>
    <ds:schemaRef ds:uri="http://schemas.microsoft.com/office/2006/documentManagement/types"/>
    <ds:schemaRef ds:uri="http://purl.org/dc/dcmitype/"/>
    <ds:schemaRef ds:uri="4ead0834-079d-4344-89fa-e13f729966a9"/>
    <ds:schemaRef ds:uri="http://schemas.microsoft.com/office/infopath/2007/PartnerControls"/>
    <ds:schemaRef ds:uri="http://schemas.openxmlformats.org/package/2006/metadata/core-propertie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sponzorstva-donacije-2025</vt:lpstr>
      <vt:lpstr>'sponzorstva-donacije-2025'!Print_Area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Pavica Mašić</dc:creator>
  <cp:lastModifiedBy>Matea Markus</cp:lastModifiedBy>
  <dcterms:created xsi:type="dcterms:W3CDTF">2025-07-22T18:53:32Z</dcterms:created>
  <dcterms:modified xsi:type="dcterms:W3CDTF">2025-08-29T13:03:42Z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0x0101008E3663602980354A97C30D4CF52B6EC5</vt:lpwstr>
  </property>
</Properties>
</file>